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192.168.212.254\共有２\香南市商工会（案）\経営改善普及事業関係\労働（３年）\令和８年度\R8年(年度更新関係)\賃金等の報告\ＨＰ掲載用\"/>
    </mc:Choice>
  </mc:AlternateContent>
  <xr:revisionPtr revIDLastSave="0" documentId="8_{D687E528-FC24-47B1-A518-5478FCB807A1}" xr6:coauthVersionLast="47" xr6:coauthVersionMax="47" xr10:uidLastSave="{00000000-0000-0000-0000-000000000000}"/>
  <bookViews>
    <workbookView xWindow="-108" yWindow="-108" windowWidth="23256" windowHeight="12456" xr2:uid="{1143DFA7-EE6A-41E8-9C85-B39BD0353B51}"/>
  </bookViews>
  <sheets>
    <sheet name="雇用保険被保険者" sheetId="24" r:id="rId1"/>
    <sheet name="役員で労働者扱いの者" sheetId="25" r:id="rId2"/>
    <sheet name="算定基礎賃金等の報告" sheetId="14" r:id="rId3"/>
    <sheet name="事務組合控" sheetId="20" r:id="rId4"/>
    <sheet name="Sheet1" sheetId="22" state="hidden" r:id="rId5"/>
    <sheet name="注意事項" sheetId="26" r:id="rId6"/>
    <sheet name="作成に当たっての留意事項" sheetId="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20" l="1"/>
  <c r="CC14" i="20"/>
  <c r="BW14" i="20"/>
  <c r="X36" i="24"/>
  <c r="W36" i="24"/>
  <c r="V36" i="24"/>
  <c r="U36" i="24"/>
  <c r="T36" i="24"/>
  <c r="S36" i="24"/>
  <c r="R36" i="24"/>
  <c r="Q36" i="24"/>
  <c r="P36" i="24"/>
  <c r="O36" i="24"/>
  <c r="N36" i="24"/>
  <c r="M36" i="24"/>
  <c r="L36" i="24"/>
  <c r="K36" i="24"/>
  <c r="J36" i="24"/>
  <c r="I36" i="24"/>
  <c r="H36" i="24"/>
  <c r="G36" i="24"/>
  <c r="F36" i="24"/>
  <c r="E36" i="24"/>
  <c r="D35" i="24"/>
  <c r="D36" i="24"/>
  <c r="F15" i="25" l="1"/>
  <c r="D2" i="24"/>
  <c r="C38" i="20"/>
  <c r="C39" i="20"/>
  <c r="C40" i="20"/>
  <c r="Y4" i="25"/>
  <c r="V4" i="25"/>
  <c r="S4" i="25"/>
  <c r="AA14" i="25"/>
  <c r="AA6" i="25"/>
  <c r="AA5" i="25"/>
  <c r="X15" i="25"/>
  <c r="BA40" i="14" s="1"/>
  <c r="U15" i="25"/>
  <c r="BA39" i="14" s="1"/>
  <c r="R15" i="25"/>
  <c r="AA13" i="25"/>
  <c r="AA12" i="25"/>
  <c r="AA11" i="25"/>
  <c r="AA10" i="25"/>
  <c r="AA9" i="25"/>
  <c r="AA8" i="25"/>
  <c r="AA7" i="25"/>
  <c r="X17" i="25"/>
  <c r="U17" i="25"/>
  <c r="E40" i="14"/>
  <c r="E40" i="20" s="1"/>
  <c r="E39" i="14"/>
  <c r="E39" i="20" s="1"/>
  <c r="E38" i="14"/>
  <c r="E38" i="20" s="1"/>
  <c r="V35" i="24"/>
  <c r="AQ40" i="14" s="1"/>
  <c r="Y6" i="24"/>
  <c r="Y5" i="24"/>
  <c r="Y32" i="24"/>
  <c r="Y33" i="24"/>
  <c r="Y34" i="24"/>
  <c r="S35" i="24"/>
  <c r="P35" i="24"/>
  <c r="Y31" i="24"/>
  <c r="Y30" i="24"/>
  <c r="Y29" i="24"/>
  <c r="Y28" i="24"/>
  <c r="Y27" i="24"/>
  <c r="Y26" i="24"/>
  <c r="Y25" i="24"/>
  <c r="Y24" i="24"/>
  <c r="Y23" i="24"/>
  <c r="Y22" i="24"/>
  <c r="Y21" i="24"/>
  <c r="Y20" i="24"/>
  <c r="Y19" i="24"/>
  <c r="Y18" i="24"/>
  <c r="Y17" i="24"/>
  <c r="Y16" i="24"/>
  <c r="Y15" i="24"/>
  <c r="Y14" i="24"/>
  <c r="Y13" i="24"/>
  <c r="Y12" i="24"/>
  <c r="Y11" i="24"/>
  <c r="Y10" i="24"/>
  <c r="Y9" i="24"/>
  <c r="Y8" i="24"/>
  <c r="Y7" i="24"/>
  <c r="G7" i="20"/>
  <c r="G15" i="25"/>
  <c r="D2" i="25"/>
  <c r="I17" i="25"/>
  <c r="AQ26" i="14"/>
  <c r="H26" i="14"/>
  <c r="F17" i="25"/>
  <c r="G18" i="25"/>
  <c r="H18" i="25"/>
  <c r="I18" i="25"/>
  <c r="J18" i="25"/>
  <c r="K18" i="25"/>
  <c r="L18" i="25"/>
  <c r="M18" i="25"/>
  <c r="N18" i="25"/>
  <c r="O18" i="25"/>
  <c r="P18" i="25"/>
  <c r="Q18" i="25"/>
  <c r="F18" i="25"/>
  <c r="G16" i="25"/>
  <c r="AX27" i="14" s="1"/>
  <c r="H16" i="25"/>
  <c r="AX28" i="14" s="1"/>
  <c r="I16" i="25"/>
  <c r="AX29" i="14" s="1"/>
  <c r="J16" i="25"/>
  <c r="AX30" i="14" s="1"/>
  <c r="K16" i="25"/>
  <c r="AX31" i="14" s="1"/>
  <c r="L16" i="25"/>
  <c r="AX32" i="14" s="1"/>
  <c r="M16" i="25"/>
  <c r="AX33" i="14" s="1"/>
  <c r="N16" i="25"/>
  <c r="AX34" i="14" s="1"/>
  <c r="O16" i="25"/>
  <c r="AX35" i="14" s="1"/>
  <c r="P16" i="25"/>
  <c r="AX36" i="14" s="1"/>
  <c r="Q16" i="25"/>
  <c r="AX37" i="14" s="1"/>
  <c r="F16" i="25"/>
  <c r="AX26" i="14" s="1"/>
  <c r="Y35" i="24" l="1"/>
  <c r="AO26" i="14"/>
  <c r="R17" i="25"/>
  <c r="G17" i="25"/>
  <c r="H17" i="25"/>
  <c r="J17" i="25"/>
  <c r="K17" i="25"/>
  <c r="L17" i="25"/>
  <c r="M17" i="25"/>
  <c r="N17" i="25"/>
  <c r="O17" i="25"/>
  <c r="P17" i="25"/>
  <c r="Q17" i="25"/>
  <c r="BA27" i="14"/>
  <c r="H15" i="25"/>
  <c r="BA28" i="14" s="1"/>
  <c r="I15" i="25"/>
  <c r="BA29" i="14" s="1"/>
  <c r="J15" i="25"/>
  <c r="BA30" i="14" s="1"/>
  <c r="K15" i="25"/>
  <c r="BA31" i="14" s="1"/>
  <c r="L15" i="25"/>
  <c r="BA32" i="14" s="1"/>
  <c r="M15" i="25"/>
  <c r="BA33" i="14" s="1"/>
  <c r="N15" i="25"/>
  <c r="O15" i="25"/>
  <c r="BA35" i="14" s="1"/>
  <c r="P15" i="25"/>
  <c r="BA36" i="14" s="1"/>
  <c r="Q15" i="25"/>
  <c r="BA37" i="14" s="1"/>
  <c r="BA38" i="14"/>
  <c r="O35" i="24"/>
  <c r="N35" i="24"/>
  <c r="AQ36" i="14" s="1"/>
  <c r="M35" i="24"/>
  <c r="L35" i="24"/>
  <c r="K35" i="24"/>
  <c r="J35" i="24"/>
  <c r="I35" i="24"/>
  <c r="H35" i="24"/>
  <c r="G35" i="24"/>
  <c r="AQ29" i="14" s="1"/>
  <c r="F35" i="24"/>
  <c r="E35" i="24"/>
  <c r="AQ27" i="14" s="1"/>
  <c r="BA34" i="14" l="1"/>
  <c r="AA15" i="25"/>
  <c r="AA17" i="25"/>
  <c r="AQ28" i="14"/>
  <c r="AO31" i="14"/>
  <c r="H31" i="14"/>
  <c r="H32" i="14"/>
  <c r="AO32" i="14"/>
  <c r="AQ38" i="14"/>
  <c r="AQ31" i="14"/>
  <c r="AO34" i="14"/>
  <c r="H34" i="14"/>
  <c r="AO30" i="14"/>
  <c r="H30" i="14"/>
  <c r="AQ37" i="14"/>
  <c r="AO33" i="14"/>
  <c r="H33" i="14"/>
  <c r="AQ32" i="14"/>
  <c r="AO27" i="14"/>
  <c r="H27" i="14"/>
  <c r="AO35" i="14"/>
  <c r="H35" i="14"/>
  <c r="AQ33" i="14"/>
  <c r="AO28" i="14"/>
  <c r="H28" i="14"/>
  <c r="AO36" i="14"/>
  <c r="H36" i="14"/>
  <c r="AQ35" i="14"/>
  <c r="AQ30" i="14"/>
  <c r="AQ39" i="14"/>
  <c r="AQ34" i="14"/>
  <c r="AO29" i="14"/>
  <c r="H29" i="14"/>
  <c r="AO37" i="14"/>
  <c r="H37" i="14"/>
  <c r="BA26" i="14"/>
  <c r="AT55" i="20"/>
  <c r="AT53" i="20"/>
  <c r="AT50" i="20"/>
  <c r="AL55" i="20"/>
  <c r="AL53" i="20"/>
  <c r="AL49" i="20"/>
  <c r="AC56" i="20"/>
  <c r="AC55" i="20"/>
  <c r="AC54" i="20"/>
  <c r="AC53" i="20"/>
  <c r="AC52" i="20"/>
  <c r="AC51" i="20"/>
  <c r="AC50" i="20"/>
  <c r="AC49" i="20"/>
  <c r="Y56" i="20"/>
  <c r="Y55" i="20"/>
  <c r="Y54" i="20"/>
  <c r="Y53" i="20"/>
  <c r="Y52" i="20"/>
  <c r="Y51" i="20"/>
  <c r="Y50" i="20"/>
  <c r="Y49" i="20"/>
  <c r="U56" i="20"/>
  <c r="U55" i="20"/>
  <c r="U54" i="20"/>
  <c r="U53" i="20"/>
  <c r="U52" i="20"/>
  <c r="U51" i="20"/>
  <c r="U50" i="20"/>
  <c r="U49" i="20"/>
  <c r="J56" i="20"/>
  <c r="J55" i="20"/>
  <c r="J54" i="20"/>
  <c r="J53" i="20"/>
  <c r="J52" i="20"/>
  <c r="J51" i="20"/>
  <c r="J50" i="20"/>
  <c r="J49" i="20"/>
  <c r="B56" i="20"/>
  <c r="B55" i="20"/>
  <c r="B54" i="20"/>
  <c r="B53" i="20"/>
  <c r="B52" i="20"/>
  <c r="B51" i="20"/>
  <c r="B50" i="20"/>
  <c r="B49" i="20"/>
  <c r="AT57" i="14"/>
  <c r="AT57" i="20" s="1"/>
  <c r="AL57" i="14"/>
  <c r="AL57" i="20" s="1"/>
  <c r="AT59" i="14" l="1"/>
  <c r="AT59" i="20" s="1"/>
  <c r="AL59" i="14"/>
  <c r="AL59" i="20" s="1"/>
  <c r="AC57" i="14"/>
  <c r="AC57" i="20" s="1"/>
  <c r="J57" i="14"/>
  <c r="J57" i="20" s="1"/>
  <c r="BF26" i="14"/>
  <c r="BF26" i="20" s="1"/>
  <c r="AX40" i="20"/>
  <c r="AX39" i="20"/>
  <c r="AX38" i="20"/>
  <c r="AX37" i="20"/>
  <c r="AX36" i="20"/>
  <c r="AX35" i="20"/>
  <c r="AX34" i="20"/>
  <c r="AX33" i="20"/>
  <c r="AX32" i="20"/>
  <c r="AX31" i="20"/>
  <c r="AX30" i="20"/>
  <c r="AX29" i="20"/>
  <c r="AX28" i="20"/>
  <c r="AX27" i="20"/>
  <c r="BA40" i="20"/>
  <c r="BA39" i="20"/>
  <c r="BA38" i="20"/>
  <c r="BA37" i="20"/>
  <c r="BA36" i="20"/>
  <c r="BA35" i="20"/>
  <c r="BA34" i="20"/>
  <c r="BA33" i="20"/>
  <c r="BA32" i="20"/>
  <c r="BA31" i="20"/>
  <c r="BA30" i="20"/>
  <c r="BA29" i="20"/>
  <c r="BA28" i="20"/>
  <c r="BA27" i="20"/>
  <c r="BA26" i="20"/>
  <c r="AX26" i="20"/>
  <c r="AQ40" i="20"/>
  <c r="AQ39" i="20"/>
  <c r="AQ38" i="20"/>
  <c r="AQ37" i="20"/>
  <c r="AQ36" i="20"/>
  <c r="AQ35" i="20"/>
  <c r="AQ34" i="20"/>
  <c r="AQ33" i="20"/>
  <c r="AQ32" i="20"/>
  <c r="AQ31" i="20"/>
  <c r="AQ30" i="20"/>
  <c r="AQ29" i="20"/>
  <c r="AQ28" i="20"/>
  <c r="AQ27" i="20"/>
  <c r="AQ26" i="20"/>
  <c r="AO40" i="20"/>
  <c r="AO39" i="20"/>
  <c r="AO38" i="20"/>
  <c r="AO37" i="20"/>
  <c r="AO36" i="20"/>
  <c r="AO35" i="20"/>
  <c r="AO34" i="20"/>
  <c r="AO33" i="20"/>
  <c r="AO32" i="20"/>
  <c r="AO31" i="20"/>
  <c r="AO30" i="20"/>
  <c r="AO29" i="20"/>
  <c r="AO28" i="20"/>
  <c r="AO27" i="20"/>
  <c r="AO26" i="20"/>
  <c r="BS16" i="20"/>
  <c r="BQ16" i="20"/>
  <c r="BO16" i="20"/>
  <c r="BM16" i="20"/>
  <c r="AW6" i="20"/>
  <c r="AK15" i="20"/>
  <c r="Z15" i="20"/>
  <c r="Z9" i="20"/>
  <c r="AD8" i="20"/>
  <c r="AA8" i="20"/>
  <c r="AU5" i="20"/>
  <c r="AT5" i="20"/>
  <c r="AS5" i="20"/>
  <c r="AR5" i="20"/>
  <c r="AQ5" i="20"/>
  <c r="AP5" i="20"/>
  <c r="AO5" i="20"/>
  <c r="AN5" i="20"/>
  <c r="AM5" i="20"/>
  <c r="AJ5" i="20"/>
  <c r="Z5" i="20"/>
  <c r="U15" i="20"/>
  <c r="U13" i="20"/>
  <c r="U11" i="20"/>
  <c r="R15" i="20"/>
  <c r="Q15" i="20"/>
  <c r="P15" i="20"/>
  <c r="O15" i="20"/>
  <c r="N15" i="20"/>
  <c r="M15" i="20"/>
  <c r="R13" i="20"/>
  <c r="Q13" i="20"/>
  <c r="P13" i="20"/>
  <c r="O13" i="20"/>
  <c r="N13" i="20"/>
  <c r="M13" i="20"/>
  <c r="R11" i="20"/>
  <c r="Q11" i="20"/>
  <c r="P11" i="20"/>
  <c r="O11" i="20"/>
  <c r="N11" i="20"/>
  <c r="M11" i="20"/>
  <c r="U7" i="20"/>
  <c r="T7" i="20"/>
  <c r="S7" i="20"/>
  <c r="R7" i="20"/>
  <c r="Q7" i="20"/>
  <c r="J7" i="20"/>
  <c r="Y57" i="14" l="1"/>
  <c r="Y57" i="20" s="1"/>
  <c r="AB41" i="20"/>
  <c r="BA41" i="20"/>
  <c r="W41" i="20"/>
  <c r="AQ41" i="20"/>
  <c r="L41" i="20"/>
  <c r="BF28" i="14"/>
  <c r="BF28" i="20" s="1"/>
  <c r="BF29" i="14"/>
  <c r="BF29" i="20" s="1"/>
  <c r="BF30" i="14"/>
  <c r="BF30" i="20" s="1"/>
  <c r="BF31" i="14"/>
  <c r="BF31" i="20" s="1"/>
  <c r="BF32" i="14"/>
  <c r="BF32" i="20" s="1"/>
  <c r="BF33" i="14"/>
  <c r="BF33" i="20" s="1"/>
  <c r="BF34" i="14"/>
  <c r="BF34" i="20" s="1"/>
  <c r="BF35" i="14"/>
  <c r="BF35" i="20" s="1"/>
  <c r="BF36" i="14"/>
  <c r="BF36" i="20" s="1"/>
  <c r="BF37" i="14"/>
  <c r="BF37" i="20" s="1"/>
  <c r="BF38" i="14"/>
  <c r="BF38" i="20" s="1"/>
  <c r="BF39" i="14"/>
  <c r="BF39" i="20" s="1"/>
  <c r="BF40" i="14"/>
  <c r="BF40" i="20" s="1"/>
  <c r="BF27" i="14"/>
  <c r="BF27" i="20" s="1"/>
  <c r="BK40" i="14"/>
  <c r="BK40" i="20" s="1"/>
  <c r="BK39" i="14"/>
  <c r="BK38" i="14"/>
  <c r="BK38" i="20" s="1"/>
  <c r="BK37" i="14"/>
  <c r="BK37" i="20" s="1"/>
  <c r="BK36" i="14"/>
  <c r="BK36" i="20" s="1"/>
  <c r="BK35" i="14"/>
  <c r="BK35" i="20" s="1"/>
  <c r="BK34" i="14"/>
  <c r="BK34" i="20" s="1"/>
  <c r="BK33" i="14"/>
  <c r="BK33" i="20" s="1"/>
  <c r="BK32" i="14"/>
  <c r="BK32" i="20" s="1"/>
  <c r="BK31" i="14"/>
  <c r="BK31" i="20" s="1"/>
  <c r="BK30" i="14"/>
  <c r="BK30" i="20" s="1"/>
  <c r="BK29" i="14"/>
  <c r="BK29" i="20" s="1"/>
  <c r="BK28" i="14"/>
  <c r="BK28" i="20" s="1"/>
  <c r="BK27" i="14"/>
  <c r="BK27" i="20" s="1"/>
  <c r="BK26" i="14"/>
  <c r="BK26" i="20" s="1"/>
  <c r="BA41" i="14"/>
  <c r="AQ41" i="14"/>
  <c r="AB41" i="14"/>
  <c r="W41" i="14"/>
  <c r="L41" i="14"/>
  <c r="BK41" i="14" l="1"/>
  <c r="BK42" i="14" s="1"/>
  <c r="BK39" i="20"/>
  <c r="BK41" i="20" s="1"/>
  <c r="BF42" i="14"/>
  <c r="BF42" i="20" s="1"/>
  <c r="BK42" i="20" l="1"/>
  <c r="BF44" i="14"/>
  <c r="BF44" i="20" s="1"/>
  <c r="E45" i="20"/>
  <c r="C35" i="20"/>
  <c r="CB12" i="20" s="1"/>
  <c r="AD19" i="20"/>
  <c r="AE42" i="14" l="1"/>
  <c r="AE42" i="20" s="1"/>
  <c r="AB45" i="20"/>
  <c r="AL45" i="20"/>
  <c r="E45" i="14"/>
  <c r="C35" i="14"/>
  <c r="AL45" i="14" s="1"/>
  <c r="AD19" i="14"/>
  <c r="CB12" i="14" l="1"/>
  <c r="AB4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konan08</author>
  </authors>
  <commentList>
    <comment ref="D4" authorId="0" shapeId="0" xr:uid="{12206EDA-01F2-4531-8E05-DDC2C4B98B2A}">
      <text>
        <r>
          <rPr>
            <b/>
            <sz val="9"/>
            <color indexed="81"/>
            <rFont val="MS P ゴシック"/>
            <family val="3"/>
            <charset val="128"/>
          </rPr>
          <t>雇用保険被保険者には○を入れてください</t>
        </r>
      </text>
    </comment>
    <comment ref="E4" authorId="0" shapeId="0" xr:uid="{C11286AF-3E9C-44B5-ACA5-4DF81DC2D9EC}">
      <text>
        <r>
          <rPr>
            <b/>
            <sz val="9"/>
            <color indexed="81"/>
            <rFont val="MS P ゴシック"/>
            <family val="3"/>
            <charset val="128"/>
          </rPr>
          <t>労災対象者は○を入れてください</t>
        </r>
      </text>
    </comment>
    <comment ref="C5" authorId="0" shapeId="0" xr:uid="{238593C3-9143-43C2-8A8A-3F58F4AA1F69}">
      <text>
        <r>
          <rPr>
            <b/>
            <sz val="9"/>
            <color indexed="81"/>
            <rFont val="MS P ゴシック"/>
            <family val="3"/>
            <charset val="128"/>
          </rPr>
          <t>労働者扱いでない役員は入力不要です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konan08</author>
  </authors>
  <commentList>
    <comment ref="Z5" authorId="0" shapeId="0" xr:uid="{9FDF8688-450D-4747-A312-FA5E8E45EB7C}">
      <text>
        <r>
          <rPr>
            <b/>
            <sz val="14"/>
            <color indexed="81"/>
            <rFont val="MS P ゴシック"/>
            <family val="3"/>
            <charset val="128"/>
          </rPr>
          <t>色の付いたセルのみ入力できます</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konan08</author>
  </authors>
  <commentList>
    <comment ref="G7" authorId="0" shapeId="0" xr:uid="{F95A0C2C-A2BE-433F-BE42-376A46D3EE84}">
      <text>
        <r>
          <rPr>
            <b/>
            <sz val="16"/>
            <color indexed="81"/>
            <rFont val="MS P ゴシック"/>
            <family val="3"/>
            <charset val="128"/>
          </rPr>
          <t>このシートには入力できません</t>
        </r>
        <r>
          <rPr>
            <sz val="9"/>
            <color indexed="81"/>
            <rFont val="MS P ゴシック"/>
            <family val="3"/>
            <charset val="128"/>
          </rPr>
          <t xml:space="preserve">
</t>
        </r>
      </text>
    </comment>
  </commentList>
</comments>
</file>

<file path=xl/sharedStrings.xml><?xml version="1.0" encoding="utf-8"?>
<sst xmlns="http://schemas.openxmlformats.org/spreadsheetml/2006/main" count="410" uniqueCount="238">
  <si>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2"/>
  </si>
  <si>
    <t>(事業主控)</t>
    <rPh sb="1" eb="4">
      <t>ジギョウヌシ</t>
    </rPh>
    <rPh sb="4" eb="5">
      <t>ヒカ</t>
    </rPh>
    <phoneticPr fontId="2"/>
  </si>
  <si>
    <t>府県</t>
    <rPh sb="0" eb="2">
      <t>フケン</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</si>
  <si>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</si>
  <si>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</si>
  <si>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</si>
  <si>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2">
      <t>バン</t>
    </rPh>
    <rPh sb="2" eb="3">
      <t>ゴウ</t>
    </rPh>
    <phoneticPr fontId="2"/>
  </si>
  <si>
    <t>雇用保険
事業所番号</t>
    <rPh sb="0" eb="2">
      <t>コヨウ</t>
    </rPh>
    <rPh sb="2" eb="4">
      <t>ホケン</t>
    </rPh>
    <rPh sb="5" eb="7">
      <t>ジギョウ</t>
    </rPh>
    <rPh sb="7" eb="8">
      <t>ジョ</t>
    </rPh>
    <rPh sb="8" eb="9">
      <t>バン</t>
    </rPh>
    <rPh sb="9" eb="10">
      <t>ゴウ</t>
    </rPh>
    <phoneticPr fontId="2"/>
  </si>
  <si>
    <t>労働保険
番　　号</t>
    <rPh sb="0" eb="2">
      <t>ロウドウ</t>
    </rPh>
    <rPh sb="2" eb="4">
      <t>ホケン</t>
    </rPh>
    <rPh sb="5" eb="6">
      <t>バン</t>
    </rPh>
    <rPh sb="8" eb="9">
      <t>ゴウ</t>
    </rPh>
    <phoneticPr fontId="2"/>
  </si>
  <si>
    <t>事業の名称</t>
    <rPh sb="0" eb="2">
      <t>ジギョウ</t>
    </rPh>
    <rPh sb="3" eb="5">
      <t>メイショウ</t>
    </rPh>
    <phoneticPr fontId="2"/>
  </si>
  <si>
    <t>事業の所在地</t>
    <rPh sb="0" eb="2">
      <t>ジギョウ</t>
    </rPh>
    <rPh sb="3" eb="6">
      <t>ショザイチ</t>
    </rPh>
    <phoneticPr fontId="2"/>
  </si>
  <si>
    <t>事業主の氏名</t>
    <rPh sb="0" eb="3">
      <t>ジギョウヌシ</t>
    </rPh>
    <rPh sb="4" eb="6">
      <t>シメイ</t>
    </rPh>
    <phoneticPr fontId="2"/>
  </si>
  <si>
    <r>
      <t xml:space="preserve">⑥ </t>
    </r>
    <r>
      <rPr>
        <sz val="10"/>
        <rFont val="ＭＳ 明朝"/>
        <family val="1"/>
        <charset val="128"/>
      </rPr>
      <t>作成者氏名</t>
    </r>
    <rPh sb="2" eb="5">
      <t>サクセイシャ</t>
    </rPh>
    <rPh sb="5" eb="7">
      <t>シメイ</t>
    </rPh>
    <phoneticPr fontId="2"/>
  </si>
  <si>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2"/>
  </si>
  <si>
    <t>※⑧業種</t>
    <rPh sb="2" eb="3">
      <t>ギョウ</t>
    </rPh>
    <rPh sb="3" eb="4">
      <t>シュ</t>
    </rPh>
    <phoneticPr fontId="2"/>
  </si>
  <si>
    <t>⑨特掲事業</t>
    <rPh sb="1" eb="2">
      <t>トク</t>
    </rPh>
    <rPh sb="2" eb="3">
      <t>ケイ</t>
    </rPh>
    <rPh sb="3" eb="5">
      <t>ジギョウ</t>
    </rPh>
    <phoneticPr fontId="2"/>
  </si>
  <si>
    <t>　 　区　分
月別内訳</t>
    <rPh sb="3" eb="4">
      <t>ク</t>
    </rPh>
    <rPh sb="5" eb="6">
      <t>ブン</t>
    </rPh>
    <rPh sb="10" eb="12">
      <t>ツキベツ</t>
    </rPh>
    <rPh sb="12" eb="14">
      <t>ウチワケ</t>
    </rPh>
    <phoneticPr fontId="2"/>
  </si>
  <si>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2"/>
  </si>
  <si>
    <t>常用労働者</t>
    <rPh sb="0" eb="2">
      <t>ジョウヨウ</t>
    </rPh>
    <rPh sb="2" eb="5">
      <t>ロウドウシャ</t>
    </rPh>
    <phoneticPr fontId="2"/>
  </si>
  <si>
    <t>役員で労働者扱いの者</t>
    <rPh sb="0" eb="2">
      <t>ヤクイン</t>
    </rPh>
    <rPh sb="3" eb="6">
      <t>ロウドウシャ</t>
    </rPh>
    <rPh sb="6" eb="7">
      <t>アツカ</t>
    </rPh>
    <rPh sb="9" eb="10">
      <t>モノ</t>
    </rPh>
    <phoneticPr fontId="2"/>
  </si>
  <si>
    <t>臨時労働者</t>
    <rPh sb="0" eb="2">
      <t>リンジ</t>
    </rPh>
    <rPh sb="2" eb="5">
      <t>ロウドウシャ</t>
    </rPh>
    <phoneticPr fontId="2"/>
  </si>
  <si>
    <t>合計</t>
    <rPh sb="0" eb="2">
      <t>ゴウケイ</t>
    </rPh>
    <phoneticPr fontId="2"/>
  </si>
  <si>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2"/>
  </si>
  <si>
    <r>
      <t>（パートタイマー、アルバ
イト等）　　　　　　　</t>
    </r>
    <r>
      <rPr>
        <sz val="7"/>
        <color indexed="9"/>
        <rFont val="ＭＳ 明朝"/>
        <family val="1"/>
        <charset val="128"/>
      </rPr>
      <t>’</t>
    </r>
    <rPh sb="15" eb="16">
      <t>トウ</t>
    </rPh>
    <phoneticPr fontId="2"/>
  </si>
  <si>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2"/>
  </si>
  <si>
    <t>(5)　被 保 険 者</t>
    <rPh sb="4" eb="5">
      <t>ヒ</t>
    </rPh>
    <rPh sb="6" eb="7">
      <t>ホ</t>
    </rPh>
    <rPh sb="8" eb="9">
      <t>ケン</t>
    </rPh>
    <rPh sb="10" eb="11">
      <t>シャ</t>
    </rPh>
    <phoneticPr fontId="2"/>
  </si>
  <si>
    <t>役員で被保険者扱いの者</t>
    <rPh sb="0" eb="2">
      <t>ヤクイン</t>
    </rPh>
    <rPh sb="3" eb="7">
      <t>ヒホケンシャ</t>
    </rPh>
    <rPh sb="7" eb="8">
      <t>アツカ</t>
    </rPh>
    <rPh sb="10" eb="11">
      <t>モノ</t>
    </rPh>
    <phoneticPr fontId="2"/>
  </si>
  <si>
    <t>合計</t>
    <rPh sb="0" eb="1">
      <t>ゴウ</t>
    </rPh>
    <rPh sb="1" eb="2">
      <t>ケイ</t>
    </rPh>
    <phoneticPr fontId="2"/>
  </si>
  <si>
    <t>承認された給付基礎日額</t>
    <rPh sb="0" eb="2">
      <t>ショウニン</t>
    </rPh>
    <rPh sb="5" eb="7">
      <t>キュウフ</t>
    </rPh>
    <rPh sb="7" eb="9">
      <t>キソ</t>
    </rPh>
    <rPh sb="9" eb="11">
      <t>ニチガク</t>
    </rPh>
    <phoneticPr fontId="2"/>
  </si>
  <si>
    <t>保険料算定基礎額</t>
    <rPh sb="0" eb="2">
      <t>ホケン</t>
    </rPh>
    <rPh sb="2" eb="3">
      <t>リョウ</t>
    </rPh>
    <rPh sb="3" eb="5">
      <t>サンテイ</t>
    </rPh>
    <rPh sb="5" eb="7">
      <t>キソ</t>
    </rPh>
    <rPh sb="7" eb="8">
      <t>ガク</t>
    </rPh>
    <phoneticPr fontId="2"/>
  </si>
  <si>
    <t>特 別 加 入 者
氏　　　名</t>
    <rPh sb="0" eb="1">
      <t>トク</t>
    </rPh>
    <rPh sb="2" eb="3">
      <t>ベツ</t>
    </rPh>
    <rPh sb="4" eb="5">
      <t>カ</t>
    </rPh>
    <rPh sb="6" eb="7">
      <t>ニュウ</t>
    </rPh>
    <rPh sb="8" eb="9">
      <t>シャ</t>
    </rPh>
    <rPh sb="10" eb="11">
      <t>シ</t>
    </rPh>
    <rPh sb="14" eb="15">
      <t>メイ</t>
    </rPh>
    <phoneticPr fontId="2"/>
  </si>
  <si>
    <t>希望する給付基礎日額</t>
    <rPh sb="0" eb="2">
      <t>キボウ</t>
    </rPh>
    <rPh sb="4" eb="6">
      <t>キュウフ</t>
    </rPh>
    <rPh sb="6" eb="8">
      <t>キソ</t>
    </rPh>
    <rPh sb="8" eb="10">
      <t>ニチガク</t>
    </rPh>
    <phoneticPr fontId="2"/>
  </si>
  <si>
    <t>１ カ 月
平均使用
労働者数</t>
    <rPh sb="4" eb="5">
      <t>ツキ</t>
    </rPh>
    <rPh sb="6" eb="8">
      <t>ヘイキン</t>
    </rPh>
    <rPh sb="8" eb="10">
      <t>シヨウ</t>
    </rPh>
    <rPh sb="11" eb="14">
      <t>ロウドウシャ</t>
    </rPh>
    <rPh sb="14" eb="15">
      <t>スウ</t>
    </rPh>
    <phoneticPr fontId="2"/>
  </si>
  <si>
    <t>労災保険</t>
    <rPh sb="0" eb="2">
      <t>ロウサイ</t>
    </rPh>
    <rPh sb="2" eb="4">
      <t>ホケン</t>
    </rPh>
    <phoneticPr fontId="2"/>
  </si>
  <si>
    <t>雇用保険</t>
    <rPh sb="0" eb="2">
      <t>コヨウ</t>
    </rPh>
    <rPh sb="2" eb="4">
      <t>ホケン</t>
    </rPh>
    <phoneticPr fontId="2"/>
  </si>
  <si>
    <t>予　備　欄</t>
    <rPh sb="0" eb="1">
      <t>ヨ</t>
    </rPh>
    <rPh sb="2" eb="3">
      <t>ソナエ</t>
    </rPh>
    <rPh sb="4" eb="5">
      <t>ラン</t>
    </rPh>
    <phoneticPr fontId="2"/>
  </si>
  <si>
    <t>合　　計</t>
    <rPh sb="0" eb="1">
      <t>ゴウ</t>
    </rPh>
    <rPh sb="3" eb="4">
      <t>ケイ</t>
    </rPh>
    <phoneticPr fontId="2"/>
  </si>
  <si>
    <t>①</t>
    <phoneticPr fontId="2"/>
  </si>
  <si>
    <t>③</t>
    <phoneticPr fontId="2"/>
  </si>
  <si>
    <t>ＴＥＬ</t>
    <phoneticPr fontId="2"/>
  </si>
  <si>
    <t>(</t>
    <phoneticPr fontId="2"/>
  </si>
  <si>
    <t>)</t>
    <phoneticPr fontId="2"/>
  </si>
  <si>
    <t>④</t>
    <phoneticPr fontId="2"/>
  </si>
  <si>
    <t>〒（</t>
    <phoneticPr fontId="2"/>
  </si>
  <si>
    <t>－</t>
    <phoneticPr fontId="2"/>
  </si>
  <si>
    <t>）</t>
    <phoneticPr fontId="2"/>
  </si>
  <si>
    <t>②</t>
    <phoneticPr fontId="2"/>
  </si>
  <si>
    <t>⑤</t>
    <phoneticPr fontId="2"/>
  </si>
  <si>
    <t>(1)</t>
    <phoneticPr fontId="2"/>
  </si>
  <si>
    <t>(2)</t>
    <phoneticPr fontId="2"/>
  </si>
  <si>
    <t>(3)</t>
    <phoneticPr fontId="2"/>
  </si>
  <si>
    <t>(4)</t>
    <phoneticPr fontId="2"/>
  </si>
  <si>
    <t>(6)</t>
    <phoneticPr fontId="2"/>
  </si>
  <si>
    <t>(7)</t>
    <phoneticPr fontId="2"/>
  </si>
  <si>
    <t>（(1)＋(2)＋(3)）</t>
    <phoneticPr fontId="2"/>
  </si>
  <si>
    <t>（(5)＋(6)）</t>
    <phoneticPr fontId="2"/>
  </si>
  <si>
    <t>年</t>
    <rPh sb="0" eb="1">
      <t>ネン</t>
    </rPh>
    <phoneticPr fontId="2"/>
  </si>
  <si>
    <t>　　　　　　　５月</t>
    <rPh sb="8" eb="9">
      <t>ガツ</t>
    </rPh>
    <phoneticPr fontId="2"/>
  </si>
  <si>
    <t>　　　　　　　６月</t>
    <rPh sb="8" eb="9">
      <t>ガツ</t>
    </rPh>
    <phoneticPr fontId="2"/>
  </si>
  <si>
    <t>　　　　　　　　　７月　　</t>
    <rPh sb="10" eb="11">
      <t>ガツ</t>
    </rPh>
    <phoneticPr fontId="2"/>
  </si>
  <si>
    <t>　　　　　　　８月</t>
    <rPh sb="8" eb="9">
      <t>ガツ</t>
    </rPh>
    <phoneticPr fontId="2"/>
  </si>
  <si>
    <t>　　　　　　　９月</t>
    <rPh sb="8" eb="9">
      <t>ガツ</t>
    </rPh>
    <phoneticPr fontId="2"/>
  </si>
  <si>
    <t>　　　　　　　12月</t>
    <rPh sb="9" eb="10">
      <t>ガツ</t>
    </rPh>
    <phoneticPr fontId="2"/>
  </si>
  <si>
    <t>　　　　　　　　11月　</t>
    <rPh sb="10" eb="11">
      <t>ガツ</t>
    </rPh>
    <phoneticPr fontId="2"/>
  </si>
  <si>
    <t>　　　　　　　２月</t>
    <rPh sb="8" eb="9">
      <t>ガツ</t>
    </rPh>
    <phoneticPr fontId="2"/>
  </si>
  <si>
    <t>　　　　　　　３月</t>
    <rPh sb="8" eb="9">
      <t>ガツ</t>
    </rPh>
    <phoneticPr fontId="2"/>
  </si>
  <si>
    <t xml:space="preserve"> １月</t>
    <phoneticPr fontId="2"/>
  </si>
  <si>
    <t>４月</t>
    <phoneticPr fontId="2"/>
  </si>
  <si>
    <t>　　</t>
    <phoneticPr fontId="2"/>
  </si>
  <si>
    <t>月</t>
    <rPh sb="0" eb="1">
      <t>ツキ</t>
    </rPh>
    <phoneticPr fontId="2"/>
  </si>
  <si>
    <t>年 度 概 算</t>
    <rPh sb="0" eb="1">
      <t>ネン</t>
    </rPh>
    <rPh sb="2" eb="3">
      <t>ド</t>
    </rPh>
    <rPh sb="4" eb="5">
      <t>オオムネ</t>
    </rPh>
    <rPh sb="6" eb="7">
      <t>サン</t>
    </rPh>
    <phoneticPr fontId="2"/>
  </si>
  <si>
    <t>年度概算の延納</t>
    <rPh sb="0" eb="2">
      <t>ネンド</t>
    </rPh>
    <rPh sb="2" eb="4">
      <t>ガイサン</t>
    </rPh>
    <rPh sb="5" eb="7">
      <t>エンノウ</t>
    </rPh>
    <phoneticPr fontId="2"/>
  </si>
  <si>
    <t>年度確定賃金総額</t>
    <phoneticPr fontId="2"/>
  </si>
  <si>
    <t>年度 賃金総額の見込み額</t>
    <rPh sb="0" eb="2">
      <t>ネンド</t>
    </rPh>
    <rPh sb="3" eb="5">
      <t>チンギン</t>
    </rPh>
    <rPh sb="5" eb="7">
      <t>ソウガク</t>
    </rPh>
    <rPh sb="8" eb="10">
      <t>ミコ</t>
    </rPh>
    <rPh sb="11" eb="12">
      <t>ガク</t>
    </rPh>
    <phoneticPr fontId="2"/>
  </si>
  <si>
    <t xml:space="preserve">  年 度 確 定</t>
    <rPh sb="2" eb="3">
      <t>ネン</t>
    </rPh>
    <rPh sb="4" eb="5">
      <t>ド</t>
    </rPh>
    <rPh sb="6" eb="7">
      <t>アキラ</t>
    </rPh>
    <rPh sb="8" eb="9">
      <t>サダム</t>
    </rPh>
    <phoneticPr fontId="2"/>
  </si>
  <si>
    <t>(分割納付(3回)）</t>
    <rPh sb="1" eb="3">
      <t>ブンカツ</t>
    </rPh>
    <rPh sb="3" eb="5">
      <t>ノウフ</t>
    </rPh>
    <rPh sb="7" eb="8">
      <t>カイ</t>
    </rPh>
    <phoneticPr fontId="2"/>
  </si>
  <si>
    <t>(一括納付(1回))</t>
    <rPh sb="1" eb="3">
      <t>イッカツ</t>
    </rPh>
    <rPh sb="3" eb="5">
      <t>ノウフ</t>
    </rPh>
    <rPh sb="7" eb="8">
      <t>カイ</t>
    </rPh>
    <phoneticPr fontId="2"/>
  </si>
  <si>
    <t xml:space="preserve">                       </t>
    <phoneticPr fontId="2"/>
  </si>
  <si>
    <r>
      <t xml:space="preserve"> 賞与等　</t>
    </r>
    <r>
      <rPr>
        <sz val="9"/>
        <rFont val="ＭＳ 明朝"/>
        <family val="1"/>
        <charset val="128"/>
      </rPr>
      <t>　</t>
    </r>
    <rPh sb="1" eb="3">
      <t>ショウヨ</t>
    </rPh>
    <rPh sb="3" eb="4">
      <t>トウ</t>
    </rPh>
    <phoneticPr fontId="2"/>
  </si>
  <si>
    <t>　　　ロ．しない</t>
    <phoneticPr fontId="2"/>
  </si>
  <si>
    <t>賃金総額</t>
    <rPh sb="0" eb="2">
      <t>チンギン</t>
    </rPh>
    <rPh sb="2" eb="4">
      <t>ソウガク</t>
    </rPh>
    <phoneticPr fontId="2"/>
  </si>
  <si>
    <t>区分</t>
    <rPh sb="0" eb="2">
      <t>クブン</t>
    </rPh>
    <phoneticPr fontId="2"/>
  </si>
  <si>
    <t>雇　　用　　保　　険</t>
    <rPh sb="0" eb="1">
      <t>ヤトイ</t>
    </rPh>
    <rPh sb="3" eb="4">
      <t>ヨウ</t>
    </rPh>
    <rPh sb="6" eb="7">
      <t>ホ</t>
    </rPh>
    <rPh sb="9" eb="10">
      <t>ケン</t>
    </rPh>
    <phoneticPr fontId="2"/>
  </si>
  <si>
    <t xml:space="preserve">法人の役員等 </t>
    <rPh sb="0" eb="1">
      <t>ホウ</t>
    </rPh>
    <rPh sb="1" eb="2">
      <t>ヒト</t>
    </rPh>
    <rPh sb="3" eb="4">
      <t>ヤク</t>
    </rPh>
    <rPh sb="4" eb="5">
      <t>イン</t>
    </rPh>
    <rPh sb="5" eb="6">
      <t>トウ</t>
    </rPh>
    <phoneticPr fontId="2"/>
  </si>
  <si>
    <t>　原則として被保険者となりません。</t>
    <rPh sb="1" eb="3">
      <t>ゲンソク</t>
    </rPh>
    <rPh sb="6" eb="10">
      <t>ヒホケンシャ</t>
    </rPh>
    <phoneticPr fontId="2"/>
  </si>
  <si>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2"/>
  </si>
  <si>
    <t>内　　　　　　　　　　　　　容</t>
    <rPh sb="0" eb="1">
      <t>ウチ</t>
    </rPh>
    <rPh sb="14" eb="15">
      <t>カタチ</t>
    </rPh>
    <phoneticPr fontId="2"/>
  </si>
  <si>
    <t>基本給、固定給等基本賃金</t>
    <rPh sb="0" eb="3">
      <t>キホンキュウ</t>
    </rPh>
    <rPh sb="4" eb="7">
      <t>コテイキュウ</t>
    </rPh>
    <rPh sb="7" eb="8">
      <t>トウ</t>
    </rPh>
    <rPh sb="8" eb="10">
      <t>キホン</t>
    </rPh>
    <rPh sb="10" eb="12">
      <t>チンギン</t>
    </rPh>
    <phoneticPr fontId="2"/>
  </si>
  <si>
    <t>　ただし監査役、監事は除きます。</t>
    <rPh sb="4" eb="7">
      <t>カンサヤク</t>
    </rPh>
    <rPh sb="8" eb="10">
      <t>カンジ</t>
    </rPh>
    <rPh sb="11" eb="12">
      <t>ノゾ</t>
    </rPh>
    <phoneticPr fontId="2"/>
  </si>
  <si>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2"/>
  </si>
  <si>
    <t>扶養手当、子供手当、家族手当等</t>
    <rPh sb="0" eb="2">
      <t>フヨウ</t>
    </rPh>
    <rPh sb="2" eb="4">
      <t>テアテ</t>
    </rPh>
    <rPh sb="5" eb="7">
      <t>コドモ</t>
    </rPh>
    <rPh sb="7" eb="9">
      <t>テアテ</t>
    </rPh>
    <rPh sb="10" eb="12">
      <t>カゾク</t>
    </rPh>
    <rPh sb="12" eb="14">
      <t>テアテ</t>
    </rPh>
    <rPh sb="14" eb="15">
      <t>トウ</t>
    </rPh>
    <phoneticPr fontId="2"/>
  </si>
  <si>
    <t>労働者本人以外の者について支払われる手当</t>
    <rPh sb="0" eb="3">
      <t>ロウドウシャ</t>
    </rPh>
    <rPh sb="3" eb="5">
      <t>ホンニン</t>
    </rPh>
    <rPh sb="5" eb="7">
      <t>イガイ</t>
    </rPh>
    <rPh sb="8" eb="9">
      <t>モノ</t>
    </rPh>
    <rPh sb="13" eb="15">
      <t>シハラ</t>
    </rPh>
    <rPh sb="18" eb="20">
      <t>テアテ</t>
    </rPh>
    <phoneticPr fontId="2"/>
  </si>
  <si>
    <t>役職手当、管理職手当等</t>
    <rPh sb="0" eb="2">
      <t>ヤクショク</t>
    </rPh>
    <rPh sb="2" eb="4">
      <t>テアテ</t>
    </rPh>
    <rPh sb="5" eb="7">
      <t>カンリ</t>
    </rPh>
    <rPh sb="7" eb="8">
      <t>ショク</t>
    </rPh>
    <rPh sb="8" eb="10">
      <t>テアテ</t>
    </rPh>
    <rPh sb="10" eb="11">
      <t>トウ</t>
    </rPh>
    <phoneticPr fontId="2"/>
  </si>
  <si>
    <t>地域手当</t>
    <rPh sb="0" eb="2">
      <t>チイキ</t>
    </rPh>
    <rPh sb="2" eb="4">
      <t>テアテ</t>
    </rPh>
    <phoneticPr fontId="2"/>
  </si>
  <si>
    <t>住宅手当</t>
    <rPh sb="0" eb="2">
      <t>ジュウタク</t>
    </rPh>
    <rPh sb="2" eb="4">
      <t>テアテ</t>
    </rPh>
    <phoneticPr fontId="2"/>
  </si>
  <si>
    <t>教育手当</t>
    <rPh sb="0" eb="2">
      <t>キョウイク</t>
    </rPh>
    <rPh sb="2" eb="4">
      <t>テアテ</t>
    </rPh>
    <phoneticPr fontId="2"/>
  </si>
  <si>
    <t>単身赴任手当</t>
    <rPh sb="0" eb="2">
      <t>タンシン</t>
    </rPh>
    <rPh sb="2" eb="4">
      <t>フニン</t>
    </rPh>
    <rPh sb="4" eb="6">
      <t>テアテ</t>
    </rPh>
    <phoneticPr fontId="2"/>
  </si>
  <si>
    <t>同居の親族</t>
    <rPh sb="0" eb="2">
      <t>ドウキョ</t>
    </rPh>
    <rPh sb="3" eb="5">
      <t>シンゾク</t>
    </rPh>
    <phoneticPr fontId="2"/>
  </si>
  <si>
    <t>技能手当</t>
    <rPh sb="0" eb="2">
      <t>ギノウ</t>
    </rPh>
    <rPh sb="2" eb="4">
      <t>テアテ</t>
    </rPh>
    <phoneticPr fontId="2"/>
  </si>
  <si>
    <t>特殊作業手当</t>
    <rPh sb="0" eb="2">
      <t>トクシュ</t>
    </rPh>
    <rPh sb="2" eb="4">
      <t>サギョウ</t>
    </rPh>
    <rPh sb="4" eb="6">
      <t>テアテ</t>
    </rPh>
    <phoneticPr fontId="2"/>
  </si>
  <si>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2"/>
  </si>
  <si>
    <t>奨励手当</t>
    <rPh sb="0" eb="2">
      <t>ショウレイ</t>
    </rPh>
    <rPh sb="2" eb="4">
      <t>テアテ</t>
    </rPh>
    <phoneticPr fontId="2"/>
  </si>
  <si>
    <t>物価手当</t>
    <rPh sb="0" eb="2">
      <t>ブッカ</t>
    </rPh>
    <rPh sb="2" eb="4">
      <t>テアテ</t>
    </rPh>
    <phoneticPr fontId="2"/>
  </si>
  <si>
    <t>調整手当</t>
    <rPh sb="0" eb="2">
      <t>チョウセイ</t>
    </rPh>
    <rPh sb="2" eb="4">
      <t>テアテ</t>
    </rPh>
    <phoneticPr fontId="2"/>
  </si>
  <si>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2"/>
  </si>
  <si>
    <t>賞与</t>
    <rPh sb="0" eb="2">
      <t>ショウヨ</t>
    </rPh>
    <phoneticPr fontId="2"/>
  </si>
  <si>
    <t>通勤手当</t>
    <rPh sb="0" eb="2">
      <t>ツウキン</t>
    </rPh>
    <rPh sb="2" eb="4">
      <t>テアテ</t>
    </rPh>
    <phoneticPr fontId="2"/>
  </si>
  <si>
    <t>非課税分も含む</t>
    <rPh sb="0" eb="3">
      <t>ヒカゼイ</t>
    </rPh>
    <rPh sb="3" eb="4">
      <t>ブン</t>
    </rPh>
    <rPh sb="5" eb="6">
      <t>フク</t>
    </rPh>
    <phoneticPr fontId="2"/>
  </si>
  <si>
    <t>定期券、回数券等</t>
    <rPh sb="0" eb="3">
      <t>テイキケン</t>
    </rPh>
    <rPh sb="4" eb="6">
      <t>カイスウ</t>
    </rPh>
    <rPh sb="6" eb="7">
      <t>ケン</t>
    </rPh>
    <rPh sb="7" eb="8">
      <t>トウ</t>
    </rPh>
    <phoneticPr fontId="2"/>
  </si>
  <si>
    <t>休業手当</t>
    <rPh sb="0" eb="2">
      <t>キュウギョウ</t>
    </rPh>
    <rPh sb="2" eb="4">
      <t>テアテ</t>
    </rPh>
    <phoneticPr fontId="2"/>
  </si>
  <si>
    <t>労働基準法第26条の規定に基づくもの</t>
    <rPh sb="0" eb="2">
      <t>ロウドウ</t>
    </rPh>
    <rPh sb="2" eb="5">
      <t>キジュンホウ</t>
    </rPh>
    <rPh sb="5" eb="6">
      <t>ダイ</t>
    </rPh>
    <rPh sb="8" eb="9">
      <t>ジョウ</t>
    </rPh>
    <rPh sb="10" eb="12">
      <t>キテイ</t>
    </rPh>
    <rPh sb="13" eb="14">
      <t>モト</t>
    </rPh>
    <phoneticPr fontId="2"/>
  </si>
  <si>
    <t>創立記念日等の祝金</t>
    <rPh sb="0" eb="2">
      <t>ソウリツ</t>
    </rPh>
    <rPh sb="2" eb="5">
      <t>キネンビ</t>
    </rPh>
    <rPh sb="5" eb="6">
      <t>トウ</t>
    </rPh>
    <rPh sb="7" eb="8">
      <t>イワ</t>
    </rPh>
    <rPh sb="8" eb="9">
      <t>キン</t>
    </rPh>
    <phoneticPr fontId="2"/>
  </si>
  <si>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2"/>
  </si>
  <si>
    <t>奉仕料の配分として事業主から受けるもの</t>
    <rPh sb="0" eb="2">
      <t>ホウシ</t>
    </rPh>
    <rPh sb="2" eb="3">
      <t>リョウ</t>
    </rPh>
    <rPh sb="4" eb="6">
      <t>ハイブン</t>
    </rPh>
    <rPh sb="9" eb="12">
      <t>ジギョウヌシ</t>
    </rPh>
    <rPh sb="14" eb="15">
      <t>ウ</t>
    </rPh>
    <phoneticPr fontId="2"/>
  </si>
  <si>
    <t>雇用保険料その他社会保険料</t>
    <rPh sb="0" eb="2">
      <t>コヨウ</t>
    </rPh>
    <rPh sb="2" eb="4">
      <t>ホケン</t>
    </rPh>
    <rPh sb="4" eb="5">
      <t>リョウ</t>
    </rPh>
    <rPh sb="7" eb="8">
      <t>タ</t>
    </rPh>
    <rPh sb="8" eb="10">
      <t>シャカイ</t>
    </rPh>
    <rPh sb="10" eb="13">
      <t>ホケンリョウ</t>
    </rPh>
    <phoneticPr fontId="2"/>
  </si>
  <si>
    <t>労働者の負担分を事業主が負担する場合</t>
    <rPh sb="0" eb="3">
      <t>ロウドウシャ</t>
    </rPh>
    <rPh sb="4" eb="6">
      <t>フタン</t>
    </rPh>
    <rPh sb="6" eb="7">
      <t>ブン</t>
    </rPh>
    <rPh sb="8" eb="11">
      <t>ジギョウヌシ</t>
    </rPh>
    <rPh sb="12" eb="14">
      <t>フタン</t>
    </rPh>
    <rPh sb="16" eb="18">
      <t>バアイ</t>
    </rPh>
    <phoneticPr fontId="2"/>
  </si>
  <si>
    <t>住居の利益</t>
    <rPh sb="0" eb="2">
      <t>ジュウキョ</t>
    </rPh>
    <rPh sb="3" eb="5">
      <t>リエキ</t>
    </rPh>
    <phoneticPr fontId="2"/>
  </si>
  <si>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2"/>
  </si>
  <si>
    <t>いわゆる前払い退職金</t>
    <rPh sb="4" eb="6">
      <t>マエバラ</t>
    </rPh>
    <rPh sb="7" eb="10">
      <t>タイショクキン</t>
    </rPh>
    <phoneticPr fontId="2"/>
  </si>
  <si>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2"/>
  </si>
  <si>
    <t>法定額を上回る差額分を含む</t>
    <rPh sb="0" eb="2">
      <t>ホウテイ</t>
    </rPh>
    <rPh sb="2" eb="3">
      <t>ガク</t>
    </rPh>
    <rPh sb="4" eb="6">
      <t>ウワマワ</t>
    </rPh>
    <rPh sb="7" eb="10">
      <t>サガクブン</t>
    </rPh>
    <rPh sb="11" eb="12">
      <t>フク</t>
    </rPh>
    <phoneticPr fontId="2"/>
  </si>
  <si>
    <t>派遣労働者</t>
    <rPh sb="0" eb="2">
      <t>ハケン</t>
    </rPh>
    <rPh sb="2" eb="5">
      <t>ロウドウシャ</t>
    </rPh>
    <phoneticPr fontId="2"/>
  </si>
  <si>
    <t>結婚祝金</t>
    <rPh sb="0" eb="2">
      <t>ケッコン</t>
    </rPh>
    <rPh sb="2" eb="3">
      <t>イワ</t>
    </rPh>
    <rPh sb="3" eb="4">
      <t>キン</t>
    </rPh>
    <phoneticPr fontId="2"/>
  </si>
  <si>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2"/>
  </si>
  <si>
    <t>死亡弔慰金</t>
    <rPh sb="0" eb="2">
      <t>シボウ</t>
    </rPh>
    <rPh sb="2" eb="5">
      <t>チョウイキン</t>
    </rPh>
    <phoneticPr fontId="2"/>
  </si>
  <si>
    <t>就業規則、労働協約等に定めのあるとないとを問わない</t>
    <phoneticPr fontId="2"/>
  </si>
  <si>
    <t>災害見舞金</t>
    <rPh sb="0" eb="2">
      <t>サイガイ</t>
    </rPh>
    <rPh sb="2" eb="4">
      <t>ミマイ</t>
    </rPh>
    <rPh sb="4" eb="5">
      <t>キン</t>
    </rPh>
    <phoneticPr fontId="2"/>
  </si>
  <si>
    <t>解雇予告手当</t>
    <rPh sb="0" eb="2">
      <t>カイコ</t>
    </rPh>
    <rPh sb="2" eb="4">
      <t>ヨコク</t>
    </rPh>
    <rPh sb="4" eb="6">
      <t>テアテ</t>
    </rPh>
    <phoneticPr fontId="2"/>
  </si>
  <si>
    <t>労働基準法第20条の規定に基づくもの</t>
    <rPh sb="0" eb="2">
      <t>ロウドウ</t>
    </rPh>
    <rPh sb="2" eb="5">
      <t>キジュンホウ</t>
    </rPh>
    <rPh sb="5" eb="6">
      <t>ダイ</t>
    </rPh>
    <rPh sb="8" eb="9">
      <t>ジョウ</t>
    </rPh>
    <rPh sb="10" eb="12">
      <t>キテイ</t>
    </rPh>
    <rPh sb="13" eb="14">
      <t>モト</t>
    </rPh>
    <phoneticPr fontId="2"/>
  </si>
  <si>
    <t>年功慰労金</t>
    <rPh sb="0" eb="2">
      <t>ネンコウ</t>
    </rPh>
    <rPh sb="2" eb="5">
      <t>イロウキン</t>
    </rPh>
    <phoneticPr fontId="2"/>
  </si>
  <si>
    <t>出張旅費・宿泊費等</t>
    <rPh sb="0" eb="2">
      <t>シュッチョウ</t>
    </rPh>
    <rPh sb="2" eb="4">
      <t>リョヒ</t>
    </rPh>
    <rPh sb="5" eb="8">
      <t>シュクハクヒ</t>
    </rPh>
    <rPh sb="8" eb="9">
      <t>トウ</t>
    </rPh>
    <phoneticPr fontId="2"/>
  </si>
  <si>
    <t>実質弁償的なもの</t>
    <rPh sb="0" eb="2">
      <t>ジッシツ</t>
    </rPh>
    <rPh sb="2" eb="4">
      <t>ベンショウ</t>
    </rPh>
    <rPh sb="4" eb="5">
      <t>テキ</t>
    </rPh>
    <phoneticPr fontId="2"/>
  </si>
  <si>
    <t>制服</t>
    <rPh sb="0" eb="2">
      <t>セイフク</t>
    </rPh>
    <phoneticPr fontId="2"/>
  </si>
  <si>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2"/>
  </si>
  <si>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2"/>
  </si>
  <si>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2"/>
  </si>
  <si>
    <t>退職金</t>
    <rPh sb="0" eb="3">
      <t>タイショクキン</t>
    </rPh>
    <phoneticPr fontId="2"/>
  </si>
  <si>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2"/>
  </si>
  <si>
    <t>「労働保険料等算定基礎賃金等の報告」作成に当たっての留意事項</t>
    <phoneticPr fontId="2"/>
  </si>
  <si>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2"/>
  </si>
  <si>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2"/>
  </si>
  <si>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2"/>
  </si>
  <si>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2"/>
  </si>
  <si>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2"/>
  </si>
  <si>
    <t>③事業主と利益を一にする地位（役員等）にないこと</t>
    <rPh sb="1" eb="4">
      <t>ジギョウヌシ</t>
    </rPh>
    <rPh sb="5" eb="7">
      <t>リエキ</t>
    </rPh>
    <rPh sb="8" eb="9">
      <t>ヒト</t>
    </rPh>
    <rPh sb="12" eb="14">
      <t>チイ</t>
    </rPh>
    <rPh sb="15" eb="17">
      <t>ヤクイン</t>
    </rPh>
    <rPh sb="17" eb="18">
      <t>トウ</t>
    </rPh>
    <phoneticPr fontId="2"/>
  </si>
  <si>
    <t>　すべて「労働者」として対象となります。</t>
    <rPh sb="5" eb="8">
      <t>ロウドウシャ</t>
    </rPh>
    <rPh sb="12" eb="14">
      <t>タイショウ</t>
    </rPh>
    <phoneticPr fontId="2"/>
  </si>
  <si>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2"/>
  </si>
  <si>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2"/>
  </si>
  <si>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2"/>
  </si>
  <si>
    <t>労 働 者</t>
    <rPh sb="0" eb="1">
      <t>ロウ</t>
    </rPh>
    <rPh sb="2" eb="3">
      <t>ドウ</t>
    </rPh>
    <rPh sb="4" eb="5">
      <t>シャ</t>
    </rPh>
    <phoneticPr fontId="2"/>
  </si>
  <si>
    <t>宿直・日直手当</t>
    <rPh sb="0" eb="1">
      <t>ヤド</t>
    </rPh>
    <rPh sb="1" eb="2">
      <t>チョク</t>
    </rPh>
    <rPh sb="3" eb="5">
      <t>ニッチョク</t>
    </rPh>
    <rPh sb="5" eb="7">
      <t>テアテ</t>
    </rPh>
    <phoneticPr fontId="2"/>
  </si>
  <si>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2"/>
  </si>
  <si>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2"/>
  </si>
  <si>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2"/>
  </si>
  <si>
    <t>寒冷地手当、地方手当等</t>
    <rPh sb="0" eb="3">
      <t>カンレイチ</t>
    </rPh>
    <rPh sb="3" eb="5">
      <t>テアテ</t>
    </rPh>
    <rPh sb="6" eb="8">
      <t>チホウ</t>
    </rPh>
    <rPh sb="8" eb="10">
      <t>テアテ</t>
    </rPh>
    <rPh sb="10" eb="11">
      <t>トウ</t>
    </rPh>
    <phoneticPr fontId="2"/>
  </si>
  <si>
    <t>精勤・皆勤手当等</t>
    <rPh sb="0" eb="2">
      <t>セイキン</t>
    </rPh>
    <rPh sb="3" eb="5">
      <t>カイキン</t>
    </rPh>
    <rPh sb="5" eb="7">
      <t>テア</t>
    </rPh>
    <rPh sb="7" eb="8">
      <t>トウ</t>
    </rPh>
    <phoneticPr fontId="2"/>
  </si>
  <si>
    <t>夏季・年末などに支払うボーナス</t>
    <rPh sb="0" eb="2">
      <t>カキ</t>
    </rPh>
    <rPh sb="3" eb="5">
      <t>ネンマツ</t>
    </rPh>
    <rPh sb="8" eb="10">
      <t>シハラ</t>
    </rPh>
    <phoneticPr fontId="2"/>
  </si>
  <si>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2"/>
  </si>
  <si>
    <t>休業補償費</t>
    <rPh sb="0" eb="2">
      <t>キュウギョウ</t>
    </rPh>
    <rPh sb="2" eb="4">
      <t>ホショウ</t>
    </rPh>
    <rPh sb="4" eb="5">
      <t>ヒ</t>
    </rPh>
    <phoneticPr fontId="2"/>
  </si>
  <si>
    <t>支 給 金 銭 等 の 種 類</t>
    <rPh sb="0" eb="1">
      <t>シ</t>
    </rPh>
    <rPh sb="2" eb="3">
      <t>キュウ</t>
    </rPh>
    <rPh sb="4" eb="5">
      <t>キン</t>
    </rPh>
    <rPh sb="6" eb="7">
      <t>ゼニ</t>
    </rPh>
    <rPh sb="8" eb="9">
      <t>トウ</t>
    </rPh>
    <rPh sb="12" eb="13">
      <t>シュ</t>
    </rPh>
    <rPh sb="14" eb="15">
      <t>タグイ</t>
    </rPh>
    <phoneticPr fontId="2"/>
  </si>
  <si>
    <t>会社が全額負担する生命保険の掛金</t>
    <rPh sb="0" eb="2">
      <t>カイシャ</t>
    </rPh>
    <rPh sb="3" eb="5">
      <t>ゼンガク</t>
    </rPh>
    <rPh sb="5" eb="7">
      <t>フタン</t>
    </rPh>
    <rPh sb="9" eb="11">
      <t>セイメイ</t>
    </rPh>
    <rPh sb="11" eb="13">
      <t>ホケン</t>
    </rPh>
    <rPh sb="14" eb="15">
      <t>カ</t>
    </rPh>
    <rPh sb="15" eb="16">
      <t>キン</t>
    </rPh>
    <phoneticPr fontId="2"/>
  </si>
  <si>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2"/>
  </si>
  <si>
    <t>令和</t>
    <rPh sb="0" eb="2">
      <t>レイワ</t>
    </rPh>
    <phoneticPr fontId="2"/>
  </si>
  <si>
    <t>⑩令和</t>
    <rPh sb="1" eb="3">
      <t>レイワ</t>
    </rPh>
    <phoneticPr fontId="2"/>
  </si>
  <si>
    <t xml:space="preserve">  ⑬ 令 和</t>
    <rPh sb="4" eb="5">
      <t>レイ</t>
    </rPh>
    <rPh sb="6" eb="7">
      <t>カズ</t>
    </rPh>
    <phoneticPr fontId="2"/>
  </si>
  <si>
    <t>⑭    令    和</t>
    <rPh sb="5" eb="6">
      <t>レイ</t>
    </rPh>
    <rPh sb="10" eb="11">
      <t>カズ</t>
    </rPh>
    <phoneticPr fontId="2"/>
  </si>
  <si>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2"/>
  </si>
  <si>
    <t>労　　　災　　　保　　　険</t>
    <rPh sb="0" eb="1">
      <t>ロウ</t>
    </rPh>
    <rPh sb="4" eb="5">
      <t>サイ</t>
    </rPh>
    <rPh sb="8" eb="9">
      <t>ホ</t>
    </rPh>
    <rPh sb="12" eb="13">
      <t>ケン</t>
    </rPh>
    <phoneticPr fontId="2"/>
  </si>
  <si>
    <t>1.　算入するもの（例示）</t>
    <phoneticPr fontId="2"/>
  </si>
  <si>
    <t>　</t>
    <phoneticPr fontId="2"/>
  </si>
  <si>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2"/>
  </si>
  <si>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2"/>
  </si>
  <si>
    <t>①業務を行うにつき、事業主の指揮命令に従っていることが明確であること</t>
    <phoneticPr fontId="2"/>
  </si>
  <si>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2"/>
  </si>
  <si>
    <t>通勤のために支給される現物給与</t>
    <rPh sb="0" eb="2">
      <t>ツウキン</t>
    </rPh>
    <rPh sb="6" eb="8">
      <t>シキュウ</t>
    </rPh>
    <rPh sb="11" eb="13">
      <t>ゲンブツ</t>
    </rPh>
    <rPh sb="13" eb="15">
      <t>キュウヨ</t>
    </rPh>
    <phoneticPr fontId="2"/>
  </si>
  <si>
    <t>チップ</t>
    <phoneticPr fontId="2"/>
  </si>
  <si>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2"/>
  </si>
  <si>
    <t>2.　算入しないもの（例示）</t>
    <phoneticPr fontId="2"/>
  </si>
  <si>
    <t>①　1週間の労働時間が20時間以上</t>
    <phoneticPr fontId="2"/>
  </si>
  <si>
    <t>就業規則、労働協約等に定めのあるとないとを問わない</t>
    <phoneticPr fontId="2"/>
  </si>
  <si>
    <t>①　1週間の労働時間が20時間以上　　　　　　　　　　　　　　　　　　　　　　　　　　　　　　　　　　　　　　　　　　　</t>
    <phoneticPr fontId="2"/>
  </si>
  <si>
    <t>アルバイト</t>
    <phoneticPr fontId="2"/>
  </si>
  <si>
    <t>高年齢   労働者</t>
    <phoneticPr fontId="2"/>
  </si>
  <si>
    <t>②　反復継続して就労する者（31日以上継続して雇用
　　されることが見込まれる者）</t>
    <rPh sb="8" eb="10">
      <t>シュウロウ</t>
    </rPh>
    <phoneticPr fontId="2"/>
  </si>
  <si>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2"/>
  </si>
  <si>
    <t>⑫ 令 和</t>
    <rPh sb="2" eb="3">
      <t>レイ</t>
    </rPh>
    <rPh sb="4" eb="5">
      <t>ワ</t>
    </rPh>
    <phoneticPr fontId="2"/>
  </si>
  <si>
    <t>⑪令和</t>
    <rPh sb="1" eb="3">
      <t>レイワ</t>
    </rPh>
    <phoneticPr fontId="2"/>
  </si>
  <si>
    <t xml:space="preserve"> 10月</t>
    <phoneticPr fontId="2"/>
  </si>
  <si>
    <t>3</t>
    <phoneticPr fontId="2"/>
  </si>
  <si>
    <t>0</t>
    <phoneticPr fontId="2"/>
  </si>
  <si>
    <t>1</t>
    <phoneticPr fontId="2"/>
  </si>
  <si>
    <t>9</t>
    <phoneticPr fontId="2"/>
  </si>
  <si>
    <t>4</t>
    <phoneticPr fontId="2"/>
  </si>
  <si>
    <t>組様式第４号</t>
    <rPh sb="0" eb="1">
      <t>クミ</t>
    </rPh>
    <rPh sb="1" eb="3">
      <t>ヨウシキ</t>
    </rPh>
    <rPh sb="3" eb="4">
      <t>ダイ</t>
    </rPh>
    <rPh sb="5" eb="6">
      <t>ゴウ</t>
    </rPh>
    <phoneticPr fontId="2"/>
  </si>
  <si>
    <t>１カ月平
均被保
険者数</t>
    <rPh sb="2" eb="3">
      <t>ツキ</t>
    </rPh>
    <rPh sb="3" eb="4">
      <t>ヒラ</t>
    </rPh>
    <rPh sb="5" eb="6">
      <t>ヒトシ</t>
    </rPh>
    <rPh sb="6" eb="7">
      <t>ヒ</t>
    </rPh>
    <rPh sb="7" eb="8">
      <t>ホ</t>
    </rPh>
    <rPh sb="9" eb="10">
      <t>ケン</t>
    </rPh>
    <rPh sb="10" eb="11">
      <t>シャ</t>
    </rPh>
    <rPh sb="11" eb="12">
      <t>スウ</t>
    </rPh>
    <phoneticPr fontId="2"/>
  </si>
  <si>
    <t>10月</t>
    <rPh sb="2" eb="3">
      <t>ガツ</t>
    </rPh>
    <phoneticPr fontId="2"/>
  </si>
  <si>
    <t>(事務組合控)</t>
    <rPh sb="1" eb="5">
      <t>ジムクミアイ</t>
    </rPh>
    <rPh sb="5" eb="6">
      <t>ヒカ</t>
    </rPh>
    <phoneticPr fontId="2"/>
  </si>
  <si>
    <t>合　　　　計</t>
    <rPh sb="0" eb="1">
      <t>ア</t>
    </rPh>
    <rPh sb="5" eb="6">
      <t>ケイ</t>
    </rPh>
    <phoneticPr fontId="2"/>
  </si>
  <si>
    <t>-</t>
    <phoneticPr fontId="2"/>
  </si>
  <si>
    <t>＜事業所名＞</t>
    <rPh sb="1" eb="4">
      <t>ジギョウショ</t>
    </rPh>
    <rPh sb="4" eb="5">
      <t>メイ</t>
    </rPh>
    <phoneticPr fontId="28"/>
  </si>
  <si>
    <t>香南市商工会</t>
    <rPh sb="0" eb="3">
      <t>コウナンシ</t>
    </rPh>
    <rPh sb="3" eb="6">
      <t>ショウコウカイ</t>
    </rPh>
    <phoneticPr fontId="28"/>
  </si>
  <si>
    <t>No.</t>
    <phoneticPr fontId="28"/>
  </si>
  <si>
    <t>氏　名</t>
    <rPh sb="0" eb="1">
      <t>シ</t>
    </rPh>
    <rPh sb="2" eb="3">
      <t>メイ</t>
    </rPh>
    <phoneticPr fontId="28"/>
  </si>
  <si>
    <t>４月</t>
    <rPh sb="1" eb="2">
      <t>ガツ</t>
    </rPh>
    <phoneticPr fontId="28"/>
  </si>
  <si>
    <t>５月</t>
  </si>
  <si>
    <t>６月</t>
  </si>
  <si>
    <t>７月</t>
  </si>
  <si>
    <t>８月</t>
  </si>
  <si>
    <t>９月</t>
  </si>
  <si>
    <t>１０月</t>
  </si>
  <si>
    <t>１１月</t>
  </si>
  <si>
    <t>１２月</t>
  </si>
  <si>
    <t>１月</t>
  </si>
  <si>
    <t>２月</t>
  </si>
  <si>
    <t>３月</t>
  </si>
  <si>
    <t>合計</t>
    <rPh sb="0" eb="2">
      <t>ゴウケイ</t>
    </rPh>
    <phoneticPr fontId="28"/>
  </si>
  <si>
    <t>雇用保険加入者・中途退職者</t>
    <rPh sb="0" eb="2">
      <t>コヨウ</t>
    </rPh>
    <rPh sb="2" eb="4">
      <t>ホケン</t>
    </rPh>
    <rPh sb="4" eb="6">
      <t>カニュウ</t>
    </rPh>
    <rPh sb="6" eb="7">
      <t>シャ</t>
    </rPh>
    <rPh sb="8" eb="10">
      <t>チュウト</t>
    </rPh>
    <rPh sb="10" eb="13">
      <t>タイショクシャ</t>
    </rPh>
    <phoneticPr fontId="28"/>
  </si>
  <si>
    <t>　　　イ．該当する　　　ロ．該当しない</t>
    <phoneticPr fontId="2"/>
  </si>
  <si>
    <t>　　　㋑．該当する　　　ロ．該当しない</t>
    <phoneticPr fontId="2"/>
  </si>
  <si>
    <t>　　　イ．該当する　　　㋺．該当しない</t>
    <phoneticPr fontId="2"/>
  </si>
  <si>
    <t>　　　イ．する</t>
  </si>
  <si>
    <t>　　　ロ．しない</t>
  </si>
  <si>
    <t>　　　㋑．する</t>
    <phoneticPr fontId="2"/>
  </si>
  <si>
    <t>　　　㋺．しない</t>
    <phoneticPr fontId="2"/>
  </si>
  <si>
    <t>人数</t>
    <rPh sb="0" eb="2">
      <t>ニンズウ</t>
    </rPh>
    <phoneticPr fontId="2"/>
  </si>
  <si>
    <t>【雇用保険被保険者】</t>
    <rPh sb="1" eb="5">
      <t>コヨウホケン</t>
    </rPh>
    <rPh sb="5" eb="9">
      <t>ヒホケンシャ</t>
    </rPh>
    <phoneticPr fontId="2"/>
  </si>
  <si>
    <t>【役員で労働者扱いの者】</t>
    <rPh sb="1" eb="3">
      <t>ヤクイン</t>
    </rPh>
    <rPh sb="4" eb="7">
      <t>ロウドウシャ</t>
    </rPh>
    <rPh sb="7" eb="8">
      <t>アツカ</t>
    </rPh>
    <rPh sb="10" eb="11">
      <t>モノ</t>
    </rPh>
    <phoneticPr fontId="2"/>
  </si>
  <si>
    <t>役員で労働者扱いの者</t>
    <rPh sb="0" eb="2">
      <t>ヤクイン</t>
    </rPh>
    <rPh sb="3" eb="6">
      <t>ロウドウシャ</t>
    </rPh>
    <rPh sb="6" eb="7">
      <t>アツカ</t>
    </rPh>
    <rPh sb="9" eb="10">
      <t>モノ</t>
    </rPh>
    <phoneticPr fontId="28"/>
  </si>
  <si>
    <t>雇用</t>
    <rPh sb="0" eb="2">
      <t>コヨウ</t>
    </rPh>
    <phoneticPr fontId="2"/>
  </si>
  <si>
    <t>労災</t>
    <rPh sb="0" eb="2">
      <t>ロウサイ</t>
    </rPh>
    <phoneticPr fontId="2"/>
  </si>
  <si>
    <t>雇用小計</t>
    <rPh sb="0" eb="2">
      <t>コヨウ</t>
    </rPh>
    <rPh sb="2" eb="4">
      <t>ショウケイ</t>
    </rPh>
    <phoneticPr fontId="28"/>
  </si>
  <si>
    <t>○</t>
    <phoneticPr fontId="2"/>
  </si>
  <si>
    <t>雇用人数</t>
    <rPh sb="0" eb="2">
      <t>コヨウ</t>
    </rPh>
    <rPh sb="2" eb="4">
      <t>ニンズウ</t>
    </rPh>
    <phoneticPr fontId="2"/>
  </si>
  <si>
    <t>労災小計</t>
    <rPh sb="0" eb="2">
      <t>ロウサイ</t>
    </rPh>
    <rPh sb="2" eb="4">
      <t>ショウケイ</t>
    </rPh>
    <phoneticPr fontId="28"/>
  </si>
  <si>
    <t>労災人数</t>
    <rPh sb="0" eb="2">
      <t>ロウサイ</t>
    </rPh>
    <rPh sb="2" eb="4">
      <t>ニンズウ</t>
    </rPh>
    <phoneticPr fontId="2"/>
  </si>
  <si>
    <t>賞与（</t>
    <rPh sb="0" eb="2">
      <t>ショウヨ</t>
    </rPh>
    <phoneticPr fontId="28"/>
  </si>
  <si>
    <t>月）</t>
    <phoneticPr fontId="2"/>
  </si>
  <si>
    <t>令和7年4月1日～令和8年3月31日　簡易賃金算定表</t>
    <rPh sb="0" eb="2">
      <t>レイワ</t>
    </rPh>
    <rPh sb="3" eb="4">
      <t>ネン</t>
    </rPh>
    <rPh sb="5" eb="6">
      <t>ガツ</t>
    </rPh>
    <rPh sb="7" eb="8">
      <t>ニチ</t>
    </rPh>
    <rPh sb="9" eb="11">
      <t>レイワ</t>
    </rPh>
    <rPh sb="12" eb="13">
      <t>ネン</t>
    </rPh>
    <rPh sb="14" eb="15">
      <t>ガツ</t>
    </rPh>
    <rPh sb="17" eb="18">
      <t>ニチ</t>
    </rPh>
    <rPh sb="19" eb="21">
      <t>カンイ</t>
    </rPh>
    <rPh sb="21" eb="23">
      <t>チンギン</t>
    </rPh>
    <rPh sb="23" eb="25">
      <t>サンテイ</t>
    </rPh>
    <rPh sb="25" eb="26">
      <t>ヒョウ</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</si>
</sst>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 "/>
    <numFmt numFmtId="177" formatCode="0;&quot;▲ &quot;0"/>
    <numFmt numFmtId="178" formatCode="[$-411]ggge&quot;年&quot;m&quot;月&quot;d&quot;日&quot;;@"/>
    <numFmt numFmtId="179" formatCode="#,##0_ "/>
  </numFmts>
  <fonts count="38">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5"/>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sz val="10"/>
      <name val="ＭＳ ゴシック"/>
      <family val="3"/>
      <charset val="128"/>
    </font>
    <font>
      <sz val="8"/>
      <name val="ＭＳ Ｐゴシック"/>
      <family val="3"/>
      <charset val="128"/>
    </font>
    <font>
      <sz val="11"/>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color theme="0"/>
      <name val="ＭＳ 明朝"/>
      <family val="1"/>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
      <sz val="11"/>
      <color theme="1"/>
      <name val="Meiryo UI"/>
      <family val="3"/>
      <charset val="128"/>
    </font>
    <font>
      <sz val="6"/>
      <name val="ＭＳ Ｐゴシック"/>
      <family val="2"/>
      <charset val="128"/>
      <scheme val="minor"/>
    </font>
    <font>
      <sz val="12"/>
      <color theme="1"/>
      <name val="ＭＳ 明朝"/>
      <family val="1"/>
      <charset val="128"/>
    </font>
    <font>
      <b/>
      <sz val="11"/>
      <color rgb="FFFF0000"/>
      <name val="Meiryo UI"/>
      <family val="3"/>
      <charset val="128"/>
    </font>
    <font>
      <b/>
      <sz val="9"/>
      <color indexed="81"/>
      <name val="MS P ゴシック"/>
      <family val="3"/>
      <charset val="128"/>
    </font>
    <font>
      <sz val="10"/>
      <color theme="1"/>
      <name val="Meiryo UI"/>
      <family val="3"/>
      <charset val="128"/>
    </font>
    <font>
      <sz val="9"/>
      <color indexed="81"/>
      <name val="MS P ゴシック"/>
      <family val="3"/>
      <charset val="128"/>
    </font>
    <font>
      <b/>
      <sz val="16"/>
      <color indexed="81"/>
      <name val="MS P ゴシック"/>
      <family val="3"/>
      <charset val="128"/>
    </font>
    <font>
      <b/>
      <sz val="14"/>
      <color indexed="81"/>
      <name val="MS P ゴシック"/>
      <family val="3"/>
      <charset val="128"/>
    </font>
    <font>
      <b/>
      <sz val="16"/>
      <color rgb="FFFF0000"/>
      <name val="Meiryo UI"/>
      <family val="3"/>
      <charset val="128"/>
    </font>
    <font>
      <b/>
      <sz val="14"/>
      <color rgb="FF0070C0"/>
      <name val="Meiryo UI"/>
      <family val="3"/>
      <charset val="128"/>
    </font>
  </fonts>
  <fills count="3">
    <fill>
      <patternFill patternType="none"/>
    </fill>
    <fill>
      <patternFill patternType="gray125"/>
    </fill>
    <fill>
      <patternFill patternType="solid">
        <fgColor theme="5" tint="0.79998168889431442"/>
        <bgColor indexed="64"/>
      </patternFill>
    </fill>
  </fills>
  <borders count="116">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style="medium">
        <color indexed="64"/>
      </top>
      <bottom/>
      <diagonal style="thin">
        <color indexed="64"/>
      </diagonal>
    </border>
    <border diagonalUp="1">
      <left style="medium">
        <color indexed="64"/>
      </left>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s>
  <cellStyleXfs count="2">
    <xf numFmtId="0" fontId="0" fillId="0" borderId="0">
      <alignment vertical="center"/>
    </xf>
    <xf numFmtId="0" fontId="1" fillId="0" borderId="0">
      <alignment vertical="center"/>
    </xf>
  </cellStyleXfs>
  <cellXfs count="1334">
    <xf numFmtId="0" fontId="0" fillId="0" borderId="0" xfId="0">
      <alignment vertical="center"/>
    </xf>
    <xf numFmtId="0" fontId="19" fillId="0" borderId="0" xfId="0" applyFont="1">
      <alignment vertical="center"/>
    </xf>
    <xf numFmtId="0" fontId="19" fillId="0" borderId="14" xfId="0" applyFont="1" applyBorder="1" applyAlignment="1">
      <alignment horizontal="center" vertical="center"/>
    </xf>
    <xf numFmtId="0" fontId="19" fillId="0" borderId="0" xfId="0" applyFont="1" applyAlignment="1">
      <alignment horizontal="center" vertical="center"/>
    </xf>
    <xf numFmtId="0" fontId="24" fillId="0" borderId="7" xfId="0" applyFont="1" applyBorder="1" applyAlignment="1">
      <alignment vertical="top"/>
    </xf>
    <xf numFmtId="0" fontId="24" fillId="0" borderId="0" xfId="0" applyFont="1" applyAlignment="1">
      <alignment vertical="top"/>
    </xf>
    <xf numFmtId="0" fontId="24" fillId="0" borderId="8" xfId="0" applyFont="1" applyBorder="1" applyAlignment="1">
      <alignment vertical="top"/>
    </xf>
    <xf numFmtId="0" fontId="24" fillId="0" borderId="11" xfId="0" applyFont="1" applyBorder="1" applyAlignment="1">
      <alignment vertical="top"/>
    </xf>
    <xf numFmtId="0" fontId="24" fillId="0" borderId="9" xfId="0" applyFont="1" applyBorder="1" applyAlignment="1">
      <alignment vertical="top"/>
    </xf>
    <xf numFmtId="0" fontId="24" fillId="0" borderId="10" xfId="0" applyFont="1" applyBorder="1" applyAlignment="1">
      <alignment vertical="top"/>
    </xf>
    <xf numFmtId="0" fontId="19" fillId="0" borderId="16" xfId="0" applyFont="1" applyBorder="1" applyAlignment="1">
      <alignment vertical="center" textRotation="255" wrapText="1"/>
    </xf>
    <xf numFmtId="0" fontId="19" fillId="0" borderId="17" xfId="0" applyFont="1" applyBorder="1" applyAlignment="1">
      <alignment vertical="center" wrapText="1"/>
    </xf>
    <xf numFmtId="0" fontId="19" fillId="0" borderId="15" xfId="0" applyFont="1" applyBorder="1" applyAlignment="1">
      <alignment vertical="center" textRotation="255"/>
    </xf>
    <xf numFmtId="0" fontId="17" fillId="0" borderId="19" xfId="0" applyFont="1" applyBorder="1">
      <alignment vertical="center"/>
    </xf>
    <xf numFmtId="0" fontId="17" fillId="0" borderId="0" xfId="0" applyFont="1" applyAlignment="1">
      <alignment vertical="top" wrapText="1"/>
    </xf>
    <xf numFmtId="0" fontId="17" fillId="0" borderId="18" xfId="0" applyFont="1" applyBorder="1" applyAlignment="1">
      <alignment horizontal="distributed" vertical="center"/>
    </xf>
    <xf numFmtId="0" fontId="17" fillId="0" borderId="18" xfId="0" applyFont="1" applyBorder="1">
      <alignment vertical="center"/>
    </xf>
    <xf numFmtId="0" fontId="17" fillId="0" borderId="6" xfId="0" applyFont="1" applyBorder="1">
      <alignment vertical="center"/>
    </xf>
    <xf numFmtId="0" fontId="15" fillId="0" borderId="0" xfId="0" applyFont="1" applyAlignment="1">
      <alignment vertical="top" wrapText="1"/>
    </xf>
    <xf numFmtId="0" fontId="17" fillId="0" borderId="14" xfId="0" applyFont="1" applyBorder="1">
      <alignment vertical="center"/>
    </xf>
    <xf numFmtId="0" fontId="17" fillId="0" borderId="0" xfId="0" applyFont="1">
      <alignment vertical="center"/>
    </xf>
    <xf numFmtId="0" fontId="17" fillId="0" borderId="5" xfId="0" applyFont="1" applyBorder="1" applyAlignment="1">
      <alignment horizontal="distributed" vertical="center"/>
    </xf>
    <xf numFmtId="0" fontId="20" fillId="0" borderId="11"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19" fillId="0" borderId="15" xfId="0" applyFont="1" applyBorder="1" applyAlignment="1">
      <alignment vertical="center" textRotation="255" wrapText="1"/>
    </xf>
    <xf numFmtId="0" fontId="19" fillId="0" borderId="16" xfId="0" applyFont="1" applyBorder="1" applyAlignment="1">
      <alignment vertical="center" textRotation="255"/>
    </xf>
    <xf numFmtId="0" fontId="19" fillId="0" borderId="17" xfId="0" applyFont="1" applyBorder="1" applyAlignment="1">
      <alignment vertical="center" textRotation="255"/>
    </xf>
    <xf numFmtId="0" fontId="17" fillId="0" borderId="2" xfId="0" applyFont="1" applyBorder="1">
      <alignment vertical="center"/>
    </xf>
    <xf numFmtId="0" fontId="17" fillId="0" borderId="3" xfId="0" applyFont="1" applyBorder="1">
      <alignment vertical="center"/>
    </xf>
    <xf numFmtId="0" fontId="17" fillId="0" borderId="9" xfId="0" applyFont="1" applyBorder="1">
      <alignment vertical="center"/>
    </xf>
    <xf numFmtId="0" fontId="17" fillId="0" borderId="10" xfId="0" applyFont="1" applyBorder="1">
      <alignment vertical="center"/>
    </xf>
    <xf numFmtId="0" fontId="20" fillId="0" borderId="11" xfId="0" applyFont="1" applyBorder="1" applyAlignment="1">
      <alignment vertical="top" wrapText="1"/>
    </xf>
    <xf numFmtId="0" fontId="20" fillId="0" borderId="9" xfId="0" applyFont="1" applyBorder="1" applyAlignment="1">
      <alignment vertical="top" wrapText="1"/>
    </xf>
    <xf numFmtId="0" fontId="20" fillId="0" borderId="10" xfId="0" applyFont="1" applyBorder="1" applyAlignment="1">
      <alignment vertical="top" wrapText="1"/>
    </xf>
    <xf numFmtId="0" fontId="3" fillId="0" borderId="0" xfId="0" applyFont="1">
      <alignment vertical="center"/>
    </xf>
    <xf numFmtId="49" fontId="6" fillId="0" borderId="5" xfId="0" applyNumberFormat="1" applyFont="1" applyBorder="1" applyAlignment="1">
      <alignment wrapText="1"/>
    </xf>
    <xf numFmtId="49" fontId="6" fillId="0" borderId="6" xfId="0" applyNumberFormat="1" applyFont="1" applyBorder="1" applyAlignment="1">
      <alignment wrapText="1"/>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0" fillId="0" borderId="0" xfId="0" applyAlignment="1">
      <alignment horizontal="center" vertical="center" shrinkToFit="1"/>
    </xf>
    <xf numFmtId="0" fontId="23" fillId="0" borderId="0" xfId="0" applyFont="1" applyProtection="1">
      <alignment vertical="center"/>
      <protection locked="0"/>
    </xf>
    <xf numFmtId="0" fontId="5" fillId="0" borderId="0" xfId="0" applyFont="1" applyAlignment="1">
      <alignment horizontal="distributed"/>
    </xf>
    <xf numFmtId="0" fontId="3" fillId="0" borderId="0" xfId="0" applyFont="1" applyAlignment="1">
      <alignment horizontal="left"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8" fillId="0" borderId="10" xfId="0" applyFont="1" applyBorder="1" applyAlignment="1">
      <alignment vertical="center" shrinkToFit="1"/>
    </xf>
    <xf numFmtId="0" fontId="6" fillId="0" borderId="0" xfId="0" applyFont="1">
      <alignment vertical="center"/>
    </xf>
    <xf numFmtId="0" fontId="5" fillId="0" borderId="1" xfId="0" applyFont="1" applyBorder="1" applyAlignment="1">
      <alignment horizontal="distributed" vertical="center"/>
    </xf>
    <xf numFmtId="0" fontId="8" fillId="0" borderId="4" xfId="0" applyFont="1" applyBorder="1" applyAlignment="1">
      <alignment horizontal="left" vertical="center"/>
    </xf>
    <xf numFmtId="0" fontId="6" fillId="0" borderId="4" xfId="0" applyFont="1" applyBorder="1">
      <alignment vertical="center"/>
    </xf>
    <xf numFmtId="0" fontId="3" fillId="0" borderId="13" xfId="0" applyFont="1" applyBorder="1">
      <alignment vertical="center"/>
    </xf>
    <xf numFmtId="0" fontId="5" fillId="0" borderId="9" xfId="0" applyFont="1" applyBorder="1" applyAlignment="1">
      <alignment horizontal="distributed" vertical="center"/>
    </xf>
    <xf numFmtId="177" fontId="3" fillId="0" borderId="0" xfId="0" applyNumberFormat="1" applyFont="1">
      <alignment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lignment vertical="center"/>
    </xf>
    <xf numFmtId="0" fontId="3" fillId="0" borderId="0" xfId="0" applyFont="1" applyAlignment="1" applyProtection="1">
      <alignment horizontal="center" vertical="center" shrinkToFit="1"/>
      <protection locked="0"/>
    </xf>
    <xf numFmtId="0" fontId="0" fillId="0" borderId="8" xfId="0" applyBorder="1" applyAlignment="1">
      <alignment horizontal="center" vertical="center" shrinkToFit="1"/>
    </xf>
    <xf numFmtId="0" fontId="3" fillId="0" borderId="0" xfId="0" applyFont="1" applyAlignment="1">
      <alignment horizontal="right" vertical="center"/>
    </xf>
    <xf numFmtId="0" fontId="3" fillId="0" borderId="0" xfId="0" applyFont="1" applyProtection="1">
      <alignment vertical="center"/>
      <protection hidden="1"/>
    </xf>
    <xf numFmtId="49" fontId="6" fillId="0" borderId="5" xfId="0" applyNumberFormat="1" applyFont="1" applyBorder="1" applyAlignment="1" applyProtection="1">
      <alignment wrapText="1"/>
      <protection hidden="1"/>
    </xf>
    <xf numFmtId="49" fontId="6" fillId="0" borderId="6" xfId="0" applyNumberFormat="1" applyFont="1" applyBorder="1" applyAlignment="1" applyProtection="1">
      <alignment wrapText="1"/>
      <protection hidden="1"/>
    </xf>
    <xf numFmtId="0" fontId="5" fillId="0" borderId="0" xfId="0" applyFont="1" applyAlignment="1" applyProtection="1">
      <alignment horizontal="distributed"/>
      <protection hidden="1"/>
    </xf>
    <xf numFmtId="0" fontId="3" fillId="0" borderId="0" xfId="0" applyFont="1" applyAlignment="1" applyProtection="1">
      <alignment horizontal="center" vertical="center" shrinkToFit="1"/>
      <protection hidden="1"/>
    </xf>
    <xf numFmtId="49" fontId="6" fillId="0" borderId="0" xfId="0" applyNumberFormat="1" applyFont="1" applyAlignment="1" applyProtection="1">
      <alignment horizontal="center" shrinkToFit="1"/>
      <protection hidden="1"/>
    </xf>
    <xf numFmtId="0" fontId="3" fillId="0" borderId="7"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0" fillId="0" borderId="0" xfId="0" applyAlignment="1" applyProtection="1">
      <alignment horizontal="center" vertical="center" shrinkToFit="1"/>
      <protection hidden="1"/>
    </xf>
    <xf numFmtId="0" fontId="0" fillId="0" borderId="8" xfId="0" applyBorder="1" applyAlignment="1" applyProtection="1">
      <alignment horizontal="center" vertical="center" shrinkToFit="1"/>
      <protection hidden="1"/>
    </xf>
    <xf numFmtId="0" fontId="3" fillId="0" borderId="0" xfId="0" applyFont="1" applyAlignment="1" applyProtection="1">
      <alignment horizontal="left" vertical="center"/>
      <protection hidden="1"/>
    </xf>
    <xf numFmtId="0" fontId="0" fillId="0" borderId="11"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10" fillId="0" borderId="2" xfId="0" applyFont="1" applyBorder="1" applyAlignment="1" applyProtection="1">
      <alignment horizontal="center" vertical="center" shrinkToFit="1"/>
      <protection hidden="1"/>
    </xf>
    <xf numFmtId="0" fontId="10" fillId="0" borderId="3" xfId="0" applyFont="1" applyBorder="1" applyAlignment="1" applyProtection="1">
      <alignment horizontal="center" vertical="center" shrinkToFit="1"/>
      <protection hidden="1"/>
    </xf>
    <xf numFmtId="49" fontId="3" fillId="0" borderId="12" xfId="0" applyNumberFormat="1" applyFont="1" applyBorder="1" applyAlignment="1" applyProtection="1">
      <alignment horizontal="center" vertical="center" shrinkToFit="1"/>
      <protection hidden="1"/>
    </xf>
    <xf numFmtId="0" fontId="18" fillId="0" borderId="10" xfId="0" applyFont="1" applyBorder="1" applyAlignment="1" applyProtection="1">
      <alignment vertical="center" shrinkToFit="1"/>
      <protection hidden="1"/>
    </xf>
    <xf numFmtId="0" fontId="5" fillId="0" borderId="1" xfId="0" applyFont="1" applyBorder="1" applyAlignment="1" applyProtection="1">
      <alignment horizontal="distributed" vertical="center"/>
      <protection hidden="1"/>
    </xf>
    <xf numFmtId="0" fontId="6" fillId="0" borderId="4" xfId="0" applyFont="1" applyBorder="1" applyAlignment="1" applyProtection="1">
      <alignment horizontal="center" vertical="center"/>
      <protection hidden="1"/>
    </xf>
    <xf numFmtId="0" fontId="6" fillId="0" borderId="6" xfId="0" applyFont="1" applyBorder="1" applyProtection="1">
      <alignment vertical="center"/>
      <protection hidden="1"/>
    </xf>
    <xf numFmtId="0" fontId="6" fillId="0" borderId="6" xfId="0" applyFont="1" applyBorder="1" applyAlignment="1" applyProtection="1">
      <alignment horizontal="center" vertical="center"/>
      <protection hidden="1"/>
    </xf>
    <xf numFmtId="0" fontId="8" fillId="0" borderId="4" xfId="0" applyFont="1" applyBorder="1" applyAlignment="1" applyProtection="1">
      <alignment horizontal="left" vertical="center"/>
      <protection hidden="1"/>
    </xf>
    <xf numFmtId="0" fontId="6" fillId="0" borderId="4" xfId="0" applyFont="1" applyBorder="1" applyProtection="1">
      <alignment vertical="center"/>
      <protection hidden="1"/>
    </xf>
    <xf numFmtId="0" fontId="5" fillId="0" borderId="9" xfId="0" applyFont="1" applyBorder="1" applyAlignment="1" applyProtection="1">
      <alignment horizontal="distributed" vertical="center"/>
      <protection hidden="1"/>
    </xf>
    <xf numFmtId="0" fontId="27" fillId="0" borderId="0" xfId="1" applyFont="1">
      <alignment vertical="center"/>
    </xf>
    <xf numFmtId="0" fontId="27" fillId="0" borderId="15" xfId="1" applyFont="1" applyBorder="1">
      <alignment vertical="center"/>
    </xf>
    <xf numFmtId="0" fontId="27" fillId="0" borderId="15" xfId="1" applyFont="1" applyBorder="1" applyAlignment="1">
      <alignment horizontal="center" vertical="center"/>
    </xf>
    <xf numFmtId="0" fontId="27" fillId="0" borderId="96" xfId="1" applyFont="1" applyBorder="1" applyAlignment="1">
      <alignment horizontal="center" vertical="center"/>
    </xf>
    <xf numFmtId="0" fontId="27" fillId="0" borderId="14" xfId="1" applyFont="1" applyBorder="1" applyAlignment="1">
      <alignment horizontal="center" vertical="center"/>
    </xf>
    <xf numFmtId="0" fontId="27" fillId="0" borderId="101" xfId="1" applyFont="1" applyBorder="1" applyAlignment="1">
      <alignment horizontal="center" vertical="center" textRotation="255" shrinkToFit="1"/>
    </xf>
    <xf numFmtId="0" fontId="27" fillId="0" borderId="103" xfId="1" applyFont="1" applyBorder="1" applyAlignment="1">
      <alignment horizontal="center" vertical="center"/>
    </xf>
    <xf numFmtId="49" fontId="6" fillId="2" borderId="0" xfId="0" applyNumberFormat="1" applyFont="1" applyFill="1" applyAlignment="1" applyProtection="1">
      <alignment horizontal="center" shrinkToFit="1"/>
      <protection locked="0"/>
    </xf>
    <xf numFmtId="49" fontId="3" fillId="2" borderId="12" xfId="0" applyNumberFormat="1" applyFont="1" applyFill="1" applyBorder="1" applyAlignment="1" applyProtection="1">
      <alignment horizontal="center" vertical="center" shrinkToFit="1"/>
      <protection locked="0"/>
    </xf>
    <xf numFmtId="0" fontId="27" fillId="0" borderId="5" xfId="1" applyFont="1" applyBorder="1" applyAlignment="1">
      <alignment horizontal="center" vertical="center" shrinkToFit="1"/>
    </xf>
    <xf numFmtId="179" fontId="32" fillId="0" borderId="98" xfId="1" applyNumberFormat="1" applyFont="1" applyBorder="1">
      <alignment vertical="center"/>
    </xf>
    <xf numFmtId="179" fontId="32" fillId="0" borderId="99" xfId="1" applyNumberFormat="1" applyFont="1" applyBorder="1">
      <alignment vertical="center"/>
    </xf>
    <xf numFmtId="179" fontId="32" fillId="0" borderId="103" xfId="1" applyNumberFormat="1" applyFont="1" applyBorder="1">
      <alignment vertical="center"/>
    </xf>
    <xf numFmtId="179" fontId="32" fillId="0" borderId="104" xfId="1" applyNumberFormat="1" applyFont="1" applyBorder="1">
      <alignment vertical="center"/>
    </xf>
    <xf numFmtId="179" fontId="32" fillId="0" borderId="105" xfId="1" applyNumberFormat="1" applyFont="1" applyBorder="1">
      <alignment vertical="center"/>
    </xf>
    <xf numFmtId="179" fontId="32" fillId="0" borderId="100" xfId="1" applyNumberFormat="1" applyFont="1" applyBorder="1">
      <alignment vertical="center"/>
    </xf>
    <xf numFmtId="0" fontId="27" fillId="2" borderId="96" xfId="1" applyFont="1" applyFill="1" applyBorder="1" applyProtection="1">
      <alignment vertical="center"/>
      <protection locked="0"/>
    </xf>
    <xf numFmtId="179" fontId="32" fillId="2" borderId="96" xfId="1" applyNumberFormat="1" applyFont="1" applyFill="1" applyBorder="1" applyProtection="1">
      <alignment vertical="center"/>
      <protection locked="0"/>
    </xf>
    <xf numFmtId="0" fontId="27" fillId="2" borderId="14" xfId="1" applyFont="1" applyFill="1" applyBorder="1" applyProtection="1">
      <alignment vertical="center"/>
      <protection locked="0"/>
    </xf>
    <xf numFmtId="179" fontId="32" fillId="2" borderId="14" xfId="1" applyNumberFormat="1" applyFont="1" applyFill="1" applyBorder="1" applyProtection="1">
      <alignment vertical="center"/>
      <protection locked="0"/>
    </xf>
    <xf numFmtId="0" fontId="27" fillId="2" borderId="96" xfId="1" applyFont="1" applyFill="1" applyBorder="1" applyAlignment="1" applyProtection="1">
      <alignment horizontal="center" vertical="center"/>
      <protection locked="0"/>
    </xf>
    <xf numFmtId="0" fontId="27" fillId="2" borderId="14" xfId="1" applyFont="1" applyFill="1" applyBorder="1" applyAlignment="1" applyProtection="1">
      <alignment horizontal="center" vertical="center"/>
      <protection locked="0"/>
    </xf>
    <xf numFmtId="0" fontId="27" fillId="2" borderId="15" xfId="1" applyFont="1" applyFill="1" applyBorder="1" applyProtection="1">
      <alignment vertical="center"/>
      <protection locked="0"/>
    </xf>
    <xf numFmtId="0" fontId="27" fillId="2" borderId="15" xfId="1" applyFont="1" applyFill="1" applyBorder="1" applyAlignment="1" applyProtection="1">
      <alignment horizontal="center" vertical="center"/>
      <protection locked="0"/>
    </xf>
    <xf numFmtId="179" fontId="32" fillId="2" borderId="15" xfId="1" applyNumberFormat="1" applyFont="1" applyFill="1" applyBorder="1" applyProtection="1">
      <alignment vertical="center"/>
      <protection locked="0"/>
    </xf>
    <xf numFmtId="0" fontId="27" fillId="0" borderId="2" xfId="1" applyFont="1" applyBorder="1" applyAlignment="1">
      <alignment horizontal="center" vertical="center" shrinkToFit="1"/>
    </xf>
    <xf numFmtId="0" fontId="27" fillId="0" borderId="3" xfId="1" applyFont="1" applyBorder="1" applyAlignment="1">
      <alignment horizontal="center" vertical="center" shrinkToFit="1"/>
    </xf>
    <xf numFmtId="0" fontId="27" fillId="2" borderId="2" xfId="1" applyFont="1" applyFill="1" applyBorder="1" applyAlignment="1" applyProtection="1">
      <alignment horizontal="center" vertical="center" shrinkToFit="1"/>
      <protection locked="0"/>
    </xf>
    <xf numFmtId="0" fontId="6" fillId="2" borderId="6" xfId="0" applyFont="1" applyFill="1" applyBorder="1" applyProtection="1">
      <alignment vertical="center"/>
      <protection locked="0"/>
    </xf>
    <xf numFmtId="0" fontId="27" fillId="2" borderId="96" xfId="1" applyFont="1" applyFill="1" applyBorder="1" applyAlignment="1">
      <alignment horizontal="center" vertical="center"/>
    </xf>
    <xf numFmtId="0" fontId="27" fillId="2" borderId="14" xfId="1" applyFont="1" applyFill="1" applyBorder="1" applyAlignment="1">
      <alignment horizontal="center" vertical="center"/>
    </xf>
    <xf numFmtId="0" fontId="27" fillId="2" borderId="15" xfId="1" applyFont="1" applyFill="1" applyBorder="1" applyAlignment="1">
      <alignment horizontal="center" vertical="center"/>
    </xf>
    <xf numFmtId="0" fontId="27" fillId="0" borderId="0" xfId="1" applyFont="1" applyAlignment="1">
      <alignment horizontal="center" vertical="center"/>
    </xf>
    <xf numFmtId="0" fontId="30" fillId="0" borderId="95" xfId="1" applyFont="1" applyBorder="1" applyAlignment="1">
      <alignment horizontal="center" vertical="center" textRotation="255" shrinkToFit="1"/>
    </xf>
    <xf numFmtId="0" fontId="30" fillId="0" borderId="30" xfId="1" applyFont="1" applyBorder="1" applyAlignment="1">
      <alignment horizontal="center" vertical="center" textRotation="255" shrinkToFit="1"/>
    </xf>
    <xf numFmtId="0" fontId="27" fillId="0" borderId="102" xfId="1" applyFont="1" applyBorder="1" applyAlignment="1">
      <alignment horizontal="center" vertical="center"/>
    </xf>
    <xf numFmtId="0" fontId="27" fillId="0" borderId="103" xfId="1" applyFont="1" applyBorder="1" applyAlignment="1">
      <alignment horizontal="center" vertical="center"/>
    </xf>
    <xf numFmtId="0" fontId="36" fillId="0" borderId="9" xfId="1" applyFont="1" applyBorder="1" applyAlignment="1">
      <alignment horizontal="center" vertical="center"/>
    </xf>
    <xf numFmtId="0" fontId="29" fillId="0" borderId="9" xfId="1" applyFont="1" applyBorder="1" applyAlignment="1">
      <alignment horizontal="center" vertical="center"/>
    </xf>
    <xf numFmtId="0" fontId="27" fillId="0" borderId="9" xfId="1" applyFont="1" applyBorder="1" applyAlignment="1">
      <alignment horizontal="center" vertical="center"/>
    </xf>
    <xf numFmtId="179" fontId="32" fillId="2" borderId="18" xfId="1" applyNumberFormat="1" applyFont="1" applyFill="1" applyBorder="1" applyProtection="1">
      <alignment vertical="center"/>
      <protection locked="0"/>
    </xf>
    <xf numFmtId="0" fontId="0" fillId="0" borderId="6" xfId="0" applyBorder="1">
      <alignment vertical="center"/>
    </xf>
    <xf numFmtId="0" fontId="0" fillId="0" borderId="19" xfId="0" applyBorder="1">
      <alignment vertical="center"/>
    </xf>
    <xf numFmtId="179" fontId="32" fillId="0" borderId="108" xfId="1" applyNumberFormat="1" applyFont="1" applyBorder="1">
      <alignment vertical="center"/>
    </xf>
    <xf numFmtId="0" fontId="0" fillId="0" borderId="21" xfId="0" applyBorder="1">
      <alignment vertical="center"/>
    </xf>
    <xf numFmtId="0" fontId="0" fillId="0" borderId="107" xfId="0" applyBorder="1">
      <alignment vertical="center"/>
    </xf>
    <xf numFmtId="179" fontId="32" fillId="2" borderId="110" xfId="1" applyNumberFormat="1" applyFont="1" applyFill="1" applyBorder="1" applyProtection="1">
      <alignment vertical="center"/>
      <protection locked="0"/>
    </xf>
    <xf numFmtId="0" fontId="0" fillId="0" borderId="109" xfId="0" applyBorder="1">
      <alignment vertical="center"/>
    </xf>
    <xf numFmtId="0" fontId="0" fillId="0" borderId="111" xfId="0" applyBorder="1">
      <alignment vertical="center"/>
    </xf>
    <xf numFmtId="179" fontId="32" fillId="2" borderId="97" xfId="1" applyNumberFormat="1" applyFont="1" applyFill="1" applyBorder="1" applyProtection="1">
      <alignment vertical="center"/>
      <protection locked="0"/>
    </xf>
    <xf numFmtId="0" fontId="0" fillId="0" borderId="27" xfId="0" applyBorder="1">
      <alignment vertical="center"/>
    </xf>
    <xf numFmtId="0" fontId="0" fillId="0" borderId="112" xfId="0" applyBorder="1">
      <alignment vertical="center"/>
    </xf>
    <xf numFmtId="0" fontId="27" fillId="0" borderId="20" xfId="1" applyFont="1" applyBorder="1" applyAlignment="1">
      <alignment horizontal="center" vertical="center"/>
    </xf>
    <xf numFmtId="0" fontId="27" fillId="0" borderId="21" xfId="1" applyFont="1" applyBorder="1" applyAlignment="1">
      <alignment horizontal="center" vertical="center"/>
    </xf>
    <xf numFmtId="0" fontId="27" fillId="0" borderId="107" xfId="1" applyFont="1" applyBorder="1" applyAlignment="1">
      <alignment horizontal="center" vertical="center"/>
    </xf>
    <xf numFmtId="0" fontId="37" fillId="0" borderId="9" xfId="1" applyFont="1" applyBorder="1" applyAlignment="1">
      <alignment horizontal="center" vertical="center"/>
    </xf>
    <xf numFmtId="0" fontId="30" fillId="0" borderId="106" xfId="1" applyFont="1" applyBorder="1" applyAlignment="1">
      <alignment horizontal="center" vertical="center" textRotation="255" shrinkToFit="1"/>
    </xf>
    <xf numFmtId="0" fontId="0" fillId="0" borderId="27" xfId="0" applyBorder="1" applyProtection="1">
      <alignment vertical="center"/>
      <protection locked="0"/>
    </xf>
    <xf numFmtId="0" fontId="0" fillId="0" borderId="112" xfId="0" applyBorder="1" applyProtection="1">
      <alignment vertical="center"/>
      <protection locked="0"/>
    </xf>
    <xf numFmtId="0" fontId="0" fillId="0" borderId="6" xfId="0" applyBorder="1" applyProtection="1">
      <alignment vertical="center"/>
      <protection locked="0"/>
    </xf>
    <xf numFmtId="0" fontId="0" fillId="0" borderId="19" xfId="0" applyBorder="1" applyProtection="1">
      <alignment vertical="center"/>
      <protection locked="0"/>
    </xf>
    <xf numFmtId="0" fontId="0" fillId="0" borderId="109" xfId="0" applyBorder="1" applyProtection="1">
      <alignment vertical="center"/>
      <protection locked="0"/>
    </xf>
    <xf numFmtId="0" fontId="0" fillId="0" borderId="111" xfId="0" applyBorder="1" applyProtection="1">
      <alignment vertical="center"/>
      <protection locked="0"/>
    </xf>
    <xf numFmtId="179" fontId="32" fillId="0" borderId="113" xfId="1" applyNumberFormat="1" applyFont="1" applyBorder="1">
      <alignment vertical="center"/>
    </xf>
    <xf numFmtId="0" fontId="0" fillId="0" borderId="115" xfId="0" applyBorder="1">
      <alignment vertical="center"/>
    </xf>
    <xf numFmtId="0" fontId="0" fillId="0" borderId="114" xfId="0" applyBorder="1">
      <alignment vertical="center"/>
    </xf>
    <xf numFmtId="176" fontId="3" fillId="0" borderId="6" xfId="0" applyNumberFormat="1" applyFont="1" applyBorder="1" applyAlignment="1">
      <alignment horizontal="right" shrinkToFit="1"/>
    </xf>
    <xf numFmtId="176" fontId="3" fillId="0" borderId="19" xfId="0" applyNumberFormat="1" applyFont="1" applyBorder="1" applyAlignment="1">
      <alignment horizontal="right" shrinkToFit="1"/>
    </xf>
    <xf numFmtId="176" fontId="3" fillId="0" borderId="18" xfId="0" applyNumberFormat="1" applyFont="1" applyBorder="1" applyAlignment="1">
      <alignment horizontal="right" shrinkToFit="1"/>
    </xf>
    <xf numFmtId="0" fontId="3" fillId="0" borderId="18" xfId="0" applyFont="1" applyBorder="1" applyAlignment="1">
      <alignment horizontal="center" shrinkToFit="1"/>
    </xf>
    <xf numFmtId="0" fontId="3" fillId="0" borderId="6" xfId="0" applyFont="1" applyBorder="1" applyAlignment="1">
      <alignment horizontal="center" shrinkToFit="1"/>
    </xf>
    <xf numFmtId="0" fontId="3" fillId="0" borderId="19" xfId="0" applyFont="1" applyBorder="1" applyAlignment="1">
      <alignment horizontal="center" shrinkToFit="1"/>
    </xf>
    <xf numFmtId="176" fontId="3" fillId="2" borderId="5" xfId="0" applyNumberFormat="1" applyFont="1" applyFill="1" applyBorder="1" applyAlignment="1" applyProtection="1">
      <alignment vertical="center" shrinkToFit="1"/>
      <protection locked="0"/>
    </xf>
    <xf numFmtId="176" fontId="3" fillId="2" borderId="2" xfId="0" applyNumberFormat="1" applyFont="1" applyFill="1" applyBorder="1" applyAlignment="1" applyProtection="1">
      <alignment vertical="center" shrinkToFit="1"/>
      <protection locked="0"/>
    </xf>
    <xf numFmtId="176" fontId="3" fillId="2" borderId="3" xfId="0" applyNumberFormat="1" applyFont="1" applyFill="1" applyBorder="1" applyAlignment="1" applyProtection="1">
      <alignment vertical="center" shrinkToFit="1"/>
      <protection locked="0"/>
    </xf>
    <xf numFmtId="176" fontId="3" fillId="2" borderId="11" xfId="0" applyNumberFormat="1" applyFont="1" applyFill="1" applyBorder="1" applyAlignment="1" applyProtection="1">
      <alignment vertical="center" shrinkToFit="1"/>
      <protection locked="0"/>
    </xf>
    <xf numFmtId="176" fontId="3" fillId="2" borderId="9" xfId="0" applyNumberFormat="1" applyFont="1" applyFill="1" applyBorder="1" applyAlignment="1" applyProtection="1">
      <alignment vertical="center" shrinkToFit="1"/>
      <protection locked="0"/>
    </xf>
    <xf numFmtId="176" fontId="3" fillId="2" borderId="10" xfId="0" applyNumberFormat="1" applyFont="1" applyFill="1" applyBorder="1" applyAlignment="1" applyProtection="1">
      <alignment vertical="center" shrinkToFit="1"/>
      <protection locked="0"/>
    </xf>
    <xf numFmtId="176" fontId="3" fillId="2" borderId="40" xfId="0" applyNumberFormat="1" applyFont="1" applyFill="1" applyBorder="1" applyAlignment="1" applyProtection="1">
      <alignment vertical="center" shrinkToFit="1"/>
      <protection locked="0"/>
    </xf>
    <xf numFmtId="176" fontId="3" fillId="2" borderId="62" xfId="0" applyNumberFormat="1" applyFont="1" applyFill="1" applyBorder="1" applyAlignment="1" applyProtection="1">
      <alignment vertical="center" shrinkToFit="1"/>
      <protection locked="0"/>
    </xf>
    <xf numFmtId="176" fontId="3" fillId="2" borderId="42" xfId="0" applyNumberFormat="1" applyFont="1" applyFill="1" applyBorder="1" applyAlignment="1" applyProtection="1">
      <alignment vertical="center" shrinkToFit="1"/>
      <protection locked="0"/>
    </xf>
    <xf numFmtId="176" fontId="3" fillId="2" borderId="60" xfId="0" applyNumberFormat="1" applyFont="1" applyFill="1" applyBorder="1" applyAlignment="1" applyProtection="1">
      <alignment vertical="center" shrinkToFit="1"/>
      <protection locked="0"/>
    </xf>
    <xf numFmtId="176" fontId="3" fillId="2" borderId="7" xfId="0" applyNumberFormat="1" applyFont="1" applyFill="1" applyBorder="1" applyAlignment="1" applyProtection="1">
      <alignment vertical="center" shrinkToFit="1"/>
      <protection locked="0"/>
    </xf>
    <xf numFmtId="176" fontId="3" fillId="2" borderId="0" xfId="0" applyNumberFormat="1" applyFont="1" applyFill="1" applyAlignment="1" applyProtection="1">
      <alignment vertical="center" shrinkToFit="1"/>
      <protection locked="0"/>
    </xf>
    <xf numFmtId="176" fontId="3" fillId="2" borderId="13" xfId="0" applyNumberFormat="1" applyFont="1" applyFill="1" applyBorder="1" applyAlignment="1" applyProtection="1">
      <alignment vertical="center" shrinkToFit="1"/>
      <protection locked="0"/>
    </xf>
    <xf numFmtId="176" fontId="3" fillId="2" borderId="41" xfId="0" applyNumberFormat="1" applyFont="1" applyFill="1" applyBorder="1" applyAlignment="1" applyProtection="1">
      <alignment vertical="center" shrinkToFit="1"/>
      <protection locked="0"/>
    </xf>
    <xf numFmtId="0" fontId="3" fillId="0" borderId="14" xfId="0" applyFont="1" applyBorder="1" applyAlignment="1">
      <alignment horizontal="center" shrinkToFit="1"/>
    </xf>
    <xf numFmtId="176" fontId="3" fillId="0" borderId="14" xfId="0" applyNumberFormat="1" applyFont="1" applyBorder="1" applyAlignment="1">
      <alignment horizontal="right" shrinkToFit="1"/>
    </xf>
    <xf numFmtId="0" fontId="13" fillId="0" borderId="18" xfId="0" applyFont="1" applyBorder="1" applyAlignment="1">
      <alignment vertical="center" wrapText="1" shrinkToFit="1"/>
    </xf>
    <xf numFmtId="0" fontId="13" fillId="0" borderId="6" xfId="0" applyFont="1" applyBorder="1" applyAlignment="1">
      <alignment vertical="center" wrapText="1" shrinkToFit="1"/>
    </xf>
    <xf numFmtId="0" fontId="13" fillId="0" borderId="19" xfId="0" applyFont="1" applyBorder="1" applyAlignment="1">
      <alignment vertical="center" wrapText="1" shrinkToFit="1"/>
    </xf>
    <xf numFmtId="0" fontId="16" fillId="0" borderId="76" xfId="0" applyFont="1" applyBorder="1" applyAlignment="1">
      <alignment horizontal="center" vertical="center"/>
    </xf>
    <xf numFmtId="0" fontId="16" fillId="0" borderId="77" xfId="0" applyFont="1" applyBorder="1" applyAlignment="1">
      <alignment horizontal="center" vertical="center"/>
    </xf>
    <xf numFmtId="176" fontId="3" fillId="0" borderId="5" xfId="0" applyNumberFormat="1" applyFont="1" applyBorder="1" applyAlignment="1">
      <alignment horizontal="right" vertical="center" shrinkToFit="1"/>
    </xf>
    <xf numFmtId="176" fontId="3" fillId="0" borderId="2" xfId="0" applyNumberFormat="1" applyFont="1" applyBorder="1" applyAlignment="1">
      <alignment horizontal="right" vertical="center" shrinkToFit="1"/>
    </xf>
    <xf numFmtId="176" fontId="3" fillId="0" borderId="3" xfId="0" applyNumberFormat="1" applyFont="1" applyBorder="1" applyAlignment="1">
      <alignment horizontal="right" vertical="center" shrinkToFit="1"/>
    </xf>
    <xf numFmtId="176" fontId="3" fillId="0" borderId="7" xfId="0" applyNumberFormat="1" applyFont="1" applyBorder="1" applyAlignment="1">
      <alignment horizontal="right" vertical="center" shrinkToFit="1"/>
    </xf>
    <xf numFmtId="176" fontId="3" fillId="0" borderId="0" xfId="0" applyNumberFormat="1" applyFont="1" applyAlignment="1">
      <alignment horizontal="right" vertical="center" shrinkToFit="1"/>
    </xf>
    <xf numFmtId="176" fontId="3" fillId="0" borderId="8" xfId="0" applyNumberFormat="1" applyFont="1" applyBorder="1" applyAlignment="1">
      <alignment horizontal="right" vertical="center" shrinkToFit="1"/>
    </xf>
    <xf numFmtId="176" fontId="3" fillId="0" borderId="62" xfId="0" applyNumberFormat="1" applyFont="1" applyBorder="1" applyAlignment="1">
      <alignment horizontal="right" vertical="center" shrinkToFit="1"/>
    </xf>
    <xf numFmtId="176" fontId="3" fillId="0" borderId="42" xfId="0" applyNumberFormat="1" applyFont="1" applyBorder="1" applyAlignment="1">
      <alignment horizontal="right" vertical="center" shrinkToFit="1"/>
    </xf>
    <xf numFmtId="176" fontId="3" fillId="0" borderId="63" xfId="0" applyNumberFormat="1" applyFont="1" applyBorder="1" applyAlignment="1">
      <alignment horizontal="right" vertical="center" shrinkToFit="1"/>
    </xf>
    <xf numFmtId="0" fontId="6" fillId="0" borderId="18" xfId="0" applyFont="1" applyBorder="1" applyAlignment="1">
      <alignment horizontal="distributed" vertical="center" wrapText="1"/>
    </xf>
    <xf numFmtId="0" fontId="6" fillId="0" borderId="6" xfId="0" applyFont="1" applyBorder="1" applyAlignment="1">
      <alignment horizontal="distributed" vertical="center"/>
    </xf>
    <xf numFmtId="0" fontId="6" fillId="0" borderId="19" xfId="0" applyFont="1" applyBorder="1" applyAlignment="1">
      <alignment horizontal="distributed" vertical="center"/>
    </xf>
    <xf numFmtId="176" fontId="3" fillId="2" borderId="18" xfId="0" applyNumberFormat="1" applyFont="1" applyFill="1" applyBorder="1" applyAlignment="1" applyProtection="1">
      <alignment horizontal="right" vertical="center" shrinkToFit="1"/>
      <protection locked="0"/>
    </xf>
    <xf numFmtId="176" fontId="3" fillId="2" borderId="6" xfId="0" applyNumberFormat="1" applyFont="1" applyFill="1" applyBorder="1" applyAlignment="1" applyProtection="1">
      <alignment horizontal="right" vertical="center" shrinkToFit="1"/>
      <protection locked="0"/>
    </xf>
    <xf numFmtId="176" fontId="3" fillId="2" borderId="19" xfId="0" applyNumberFormat="1" applyFont="1" applyFill="1" applyBorder="1" applyAlignment="1" applyProtection="1">
      <alignment horizontal="right" vertical="center" shrinkToFit="1"/>
      <protection locked="0"/>
    </xf>
    <xf numFmtId="0" fontId="16" fillId="0" borderId="74" xfId="0" applyFont="1" applyBorder="1" applyAlignment="1">
      <alignment horizontal="center"/>
    </xf>
    <xf numFmtId="0" fontId="16" fillId="0" borderId="75" xfId="0" applyFont="1" applyBorder="1" applyAlignment="1">
      <alignment horizontal="center"/>
    </xf>
    <xf numFmtId="0" fontId="5" fillId="0" borderId="65" xfId="0" applyFont="1" applyBorder="1" applyAlignment="1" applyProtection="1">
      <alignment horizontal="center" shrinkToFit="1"/>
      <protection locked="0"/>
    </xf>
    <xf numFmtId="0" fontId="5" fillId="0" borderId="66" xfId="0" applyFont="1" applyBorder="1" applyAlignment="1" applyProtection="1">
      <alignment horizontal="center" shrinkToFit="1"/>
      <protection locked="0"/>
    </xf>
    <xf numFmtId="0" fontId="5" fillId="0" borderId="83" xfId="0" applyFont="1" applyBorder="1" applyAlignment="1" applyProtection="1">
      <alignment horizontal="center" shrinkToFit="1"/>
      <protection locked="0"/>
    </xf>
    <xf numFmtId="0" fontId="0" fillId="0" borderId="68" xfId="0" applyBorder="1" applyAlignment="1">
      <alignment shrinkToFit="1"/>
    </xf>
    <xf numFmtId="0" fontId="0" fillId="0" borderId="69" xfId="0" applyBorder="1" applyAlignment="1">
      <alignment shrinkToFit="1"/>
    </xf>
    <xf numFmtId="0" fontId="0" fillId="0" borderId="84" xfId="0" applyBorder="1" applyAlignment="1">
      <alignment shrinkToFit="1"/>
    </xf>
    <xf numFmtId="0" fontId="0" fillId="0" borderId="71" xfId="0" applyBorder="1" applyAlignment="1">
      <alignment shrinkToFit="1"/>
    </xf>
    <xf numFmtId="0" fontId="0" fillId="0" borderId="72" xfId="0" applyBorder="1" applyAlignment="1">
      <alignment shrinkToFit="1"/>
    </xf>
    <xf numFmtId="0" fontId="0" fillId="0" borderId="86" xfId="0" applyBorder="1" applyAlignment="1">
      <alignment shrinkToFit="1"/>
    </xf>
    <xf numFmtId="0" fontId="5" fillId="0" borderId="78" xfId="0" applyFont="1" applyBorder="1" applyAlignment="1" applyProtection="1">
      <alignment horizontal="center" shrinkToFit="1"/>
      <protection locked="0"/>
    </xf>
    <xf numFmtId="0" fontId="5" fillId="0" borderId="67" xfId="0" applyFont="1" applyBorder="1" applyAlignment="1" applyProtection="1">
      <alignment horizontal="center" shrinkToFit="1"/>
      <protection locked="0"/>
    </xf>
    <xf numFmtId="0" fontId="5" fillId="0" borderId="79" xfId="0" applyFont="1" applyBorder="1" applyAlignment="1" applyProtection="1">
      <alignment horizontal="center" shrinkToFit="1"/>
      <protection locked="0"/>
    </xf>
    <xf numFmtId="0" fontId="5" fillId="0" borderId="69" xfId="0" applyFont="1" applyBorder="1" applyAlignment="1" applyProtection="1">
      <alignment horizontal="center" shrinkToFit="1"/>
      <protection locked="0"/>
    </xf>
    <xf numFmtId="0" fontId="5" fillId="0" borderId="70" xfId="0" applyFont="1" applyBorder="1" applyAlignment="1" applyProtection="1">
      <alignment horizontal="center" shrinkToFit="1"/>
      <protection locked="0"/>
    </xf>
    <xf numFmtId="0" fontId="0" fillId="0" borderId="90" xfId="0" applyBorder="1" applyAlignment="1">
      <alignment shrinkToFit="1"/>
    </xf>
    <xf numFmtId="0" fontId="0" fillId="0" borderId="73" xfId="0" applyBorder="1" applyAlignment="1">
      <alignment shrinkToFit="1"/>
    </xf>
    <xf numFmtId="0" fontId="5" fillId="0" borderId="68" xfId="0" applyFont="1" applyBorder="1" applyAlignment="1" applyProtection="1">
      <alignment horizontal="center" shrinkToFit="1"/>
      <protection locked="0"/>
    </xf>
    <xf numFmtId="0" fontId="5" fillId="0" borderId="84" xfId="0" applyFont="1" applyBorder="1" applyAlignment="1" applyProtection="1">
      <alignment horizontal="center" shrinkToFit="1"/>
      <protection locked="0"/>
    </xf>
    <xf numFmtId="176" fontId="3" fillId="2" borderId="2" xfId="0" applyNumberFormat="1" applyFont="1" applyFill="1" applyBorder="1" applyAlignment="1" applyProtection="1">
      <alignment horizontal="right" shrinkToFit="1"/>
      <protection locked="0"/>
    </xf>
    <xf numFmtId="176" fontId="3" fillId="2" borderId="3" xfId="0" applyNumberFormat="1" applyFont="1" applyFill="1" applyBorder="1" applyAlignment="1" applyProtection="1">
      <alignment horizontal="right" shrinkToFit="1"/>
      <protection locked="0"/>
    </xf>
    <xf numFmtId="176" fontId="3" fillId="2" borderId="9" xfId="0" applyNumberFormat="1" applyFont="1" applyFill="1" applyBorder="1" applyAlignment="1" applyProtection="1">
      <alignment horizontal="right" shrinkToFit="1"/>
      <protection locked="0"/>
    </xf>
    <xf numFmtId="176" fontId="3" fillId="2" borderId="10" xfId="0" applyNumberFormat="1" applyFont="1" applyFill="1" applyBorder="1" applyAlignment="1" applyProtection="1">
      <alignment horizontal="right" shrinkToFit="1"/>
      <protection locked="0"/>
    </xf>
    <xf numFmtId="176" fontId="3" fillId="2" borderId="5" xfId="0" applyNumberFormat="1" applyFont="1" applyFill="1" applyBorder="1" applyAlignment="1" applyProtection="1">
      <alignment horizontal="right" shrinkToFit="1"/>
      <protection locked="0"/>
    </xf>
    <xf numFmtId="176" fontId="3" fillId="2" borderId="11" xfId="0" applyNumberFormat="1" applyFont="1" applyFill="1" applyBorder="1" applyAlignment="1" applyProtection="1">
      <alignment horizontal="right" shrinkToFit="1"/>
      <protection locked="0"/>
    </xf>
    <xf numFmtId="0" fontId="3" fillId="0" borderId="74" xfId="0" applyFont="1" applyBorder="1" applyAlignment="1">
      <alignment horizontal="center" shrinkToFit="1"/>
    </xf>
    <xf numFmtId="0" fontId="3" fillId="0" borderId="75" xfId="0" applyFont="1" applyBorder="1" applyAlignment="1">
      <alignment horizontal="center" shrinkToFit="1"/>
    </xf>
    <xf numFmtId="0" fontId="3" fillId="0" borderId="91" xfId="0" applyFont="1" applyBorder="1" applyAlignment="1">
      <alignment horizontal="center" shrinkToFit="1"/>
    </xf>
    <xf numFmtId="0" fontId="0" fillId="0" borderId="75" xfId="0" applyBorder="1" applyAlignment="1">
      <alignment horizontal="center" shrinkToFit="1"/>
    </xf>
    <xf numFmtId="0" fontId="0" fillId="0" borderId="82" xfId="0" applyBorder="1" applyAlignment="1">
      <alignment horizontal="center" shrinkToFit="1"/>
    </xf>
    <xf numFmtId="0" fontId="6" fillId="0" borderId="6" xfId="0" applyFont="1" applyBorder="1">
      <alignment vertical="center"/>
    </xf>
    <xf numFmtId="0" fontId="6" fillId="0" borderId="19" xfId="0" applyFont="1" applyBorder="1">
      <alignment vertical="center"/>
    </xf>
    <xf numFmtId="0" fontId="3" fillId="0" borderId="66" xfId="0" applyFont="1" applyBorder="1" applyAlignment="1">
      <alignment horizontal="center" shrinkToFit="1"/>
    </xf>
    <xf numFmtId="0" fontId="3" fillId="0" borderId="83" xfId="0" applyFont="1" applyBorder="1" applyAlignment="1">
      <alignment horizontal="center" shrinkToFit="1"/>
    </xf>
    <xf numFmtId="0" fontId="3" fillId="0" borderId="69" xfId="0" applyFont="1" applyBorder="1" applyAlignment="1">
      <alignment horizontal="center" shrinkToFit="1"/>
    </xf>
    <xf numFmtId="0" fontId="3" fillId="0" borderId="84" xfId="0" applyFont="1" applyBorder="1" applyAlignment="1">
      <alignment horizontal="center" shrinkToFit="1"/>
    </xf>
    <xf numFmtId="0" fontId="3" fillId="0" borderId="89" xfId="0" applyFont="1" applyBorder="1" applyAlignment="1">
      <alignment horizontal="center" shrinkToFit="1"/>
    </xf>
    <xf numFmtId="0" fontId="3" fillId="0" borderId="87" xfId="0" applyFont="1" applyBorder="1" applyAlignment="1">
      <alignment horizontal="center" shrinkToFit="1"/>
    </xf>
    <xf numFmtId="0" fontId="3" fillId="0" borderId="88" xfId="0" applyFont="1" applyBorder="1" applyAlignment="1">
      <alignment horizontal="center" shrinkToFit="1"/>
    </xf>
    <xf numFmtId="0" fontId="3" fillId="0" borderId="80" xfId="0" applyFont="1" applyBorder="1" applyAlignment="1">
      <alignment horizontal="center" shrinkToFit="1"/>
    </xf>
    <xf numFmtId="0" fontId="3" fillId="0" borderId="81" xfId="0" applyFont="1" applyBorder="1" applyAlignment="1">
      <alignment horizontal="center" shrinkToFit="1"/>
    </xf>
    <xf numFmtId="0" fontId="3" fillId="0" borderId="85" xfId="0" applyFont="1" applyBorder="1" applyAlignment="1">
      <alignment horizontal="center" shrinkToFit="1"/>
    </xf>
    <xf numFmtId="0" fontId="5" fillId="0" borderId="5"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0" xfId="0" applyFont="1" applyAlignment="1">
      <alignment horizontal="center" vertical="center" wrapText="1" shrinkToFit="1"/>
    </xf>
    <xf numFmtId="3" fontId="3" fillId="0" borderId="20" xfId="0" applyNumberFormat="1" applyFont="1" applyBorder="1" applyAlignment="1">
      <alignment horizontal="right" wrapText="1" indent="2" shrinkToFit="1"/>
    </xf>
    <xf numFmtId="3" fontId="3" fillId="0" borderId="21" xfId="0" applyNumberFormat="1" applyFont="1" applyBorder="1" applyAlignment="1">
      <alignment horizontal="right" wrapText="1" indent="2" shrinkToFit="1"/>
    </xf>
    <xf numFmtId="3" fontId="3" fillId="0" borderId="22" xfId="0" applyNumberFormat="1" applyFont="1" applyBorder="1" applyAlignment="1">
      <alignment horizontal="right" wrapText="1" indent="2" shrinkToFit="1"/>
    </xf>
    <xf numFmtId="0" fontId="5" fillId="0" borderId="13" xfId="0" applyFont="1" applyBorder="1" applyAlignment="1">
      <alignment horizontal="center" vertical="center" wrapText="1" shrinkToFit="1"/>
    </xf>
    <xf numFmtId="0" fontId="5" fillId="0" borderId="62" xfId="0" applyFont="1" applyBorder="1" applyAlignment="1">
      <alignment horizontal="center" vertical="center" wrapText="1" shrinkToFit="1"/>
    </xf>
    <xf numFmtId="0" fontId="5" fillId="0" borderId="42" xfId="0" applyFont="1" applyBorder="1" applyAlignment="1">
      <alignment horizontal="center" vertical="center" wrapText="1" shrinkToFit="1"/>
    </xf>
    <xf numFmtId="0" fontId="5" fillId="0" borderId="60" xfId="0" applyFont="1" applyBorder="1" applyAlignment="1">
      <alignment horizontal="center" vertical="center" wrapText="1" shrinkToFit="1"/>
    </xf>
    <xf numFmtId="176" fontId="3" fillId="0" borderId="15" xfId="0" applyNumberFormat="1" applyFont="1" applyBorder="1" applyAlignment="1">
      <alignment horizontal="right" shrinkToFit="1"/>
    </xf>
    <xf numFmtId="0" fontId="3" fillId="0" borderId="76" xfId="0" applyFont="1" applyBorder="1" applyAlignment="1">
      <alignment horizontal="center" shrinkToFit="1"/>
    </xf>
    <xf numFmtId="3" fontId="3" fillId="0" borderId="74" xfId="0" applyNumberFormat="1" applyFont="1" applyBorder="1" applyAlignment="1">
      <alignment horizontal="center" shrinkToFit="1"/>
    </xf>
    <xf numFmtId="3" fontId="3" fillId="0" borderId="75" xfId="0" applyNumberFormat="1" applyFont="1" applyBorder="1" applyAlignment="1">
      <alignment shrinkToFit="1"/>
    </xf>
    <xf numFmtId="3" fontId="3" fillId="0" borderId="82" xfId="0" applyNumberFormat="1" applyFont="1" applyBorder="1" applyAlignment="1">
      <alignment shrinkToFit="1"/>
    </xf>
    <xf numFmtId="176" fontId="3" fillId="0" borderId="2" xfId="0" applyNumberFormat="1" applyFont="1" applyBorder="1" applyAlignment="1">
      <alignment horizontal="right" shrinkToFit="1"/>
    </xf>
    <xf numFmtId="176" fontId="3" fillId="0" borderId="3" xfId="0" applyNumberFormat="1" applyFont="1" applyBorder="1" applyAlignment="1">
      <alignment horizontal="right" shrinkToFit="1"/>
    </xf>
    <xf numFmtId="0" fontId="6" fillId="0" borderId="30" xfId="0" applyFont="1" applyBorder="1" applyAlignment="1">
      <alignment horizontal="right" vertical="center"/>
    </xf>
    <xf numFmtId="0" fontId="6" fillId="0" borderId="19" xfId="0" applyFont="1" applyBorder="1" applyAlignment="1">
      <alignment horizontal="right" vertical="center"/>
    </xf>
    <xf numFmtId="0" fontId="6" fillId="0" borderId="14" xfId="0" applyFont="1" applyBorder="1" applyAlignment="1">
      <alignment horizontal="right" vertical="center"/>
    </xf>
    <xf numFmtId="0" fontId="6" fillId="0" borderId="30" xfId="0" applyFont="1" applyBorder="1" applyAlignment="1">
      <alignment horizontal="center" vertical="center"/>
    </xf>
    <xf numFmtId="0" fontId="6" fillId="0" borderId="19" xfId="0" applyFont="1" applyBorder="1" applyAlignment="1">
      <alignment horizontal="center" vertical="center"/>
    </xf>
    <xf numFmtId="0" fontId="6" fillId="0" borderId="14" xfId="0" applyFont="1" applyBorder="1" applyAlignment="1">
      <alignment horizontal="center" vertical="center"/>
    </xf>
    <xf numFmtId="0" fontId="6"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right" vertical="center"/>
    </xf>
    <xf numFmtId="0" fontId="5" fillId="0" borderId="0" xfId="0" applyFont="1" applyAlignment="1">
      <alignment horizontal="center" vertical="center"/>
    </xf>
    <xf numFmtId="0" fontId="3" fillId="0" borderId="0" xfId="0" applyFont="1" applyAlignment="1">
      <alignment horizontal="right" vertical="center"/>
    </xf>
    <xf numFmtId="49" fontId="6"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6" fillId="0" borderId="7" xfId="0" applyNumberFormat="1" applyFont="1" applyBorder="1" applyAlignment="1">
      <alignment horizontal="center" vertical="top" wrapText="1"/>
    </xf>
    <xf numFmtId="0" fontId="14" fillId="0" borderId="0" xfId="0" applyFont="1" applyAlignment="1">
      <alignment horizontal="center" vertical="top" wrapText="1"/>
    </xf>
    <xf numFmtId="0" fontId="14" fillId="0" borderId="8" xfId="0" applyFont="1" applyBorder="1" applyAlignment="1">
      <alignment horizontal="center" vertical="top" wrapText="1"/>
    </xf>
    <xf numFmtId="49" fontId="6" fillId="0" borderId="11" xfId="0" applyNumberFormat="1"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0" fontId="16" fillId="2" borderId="5" xfId="0" applyFont="1" applyFill="1" applyBorder="1" applyAlignment="1" applyProtection="1">
      <alignment vertical="center" wrapText="1"/>
      <protection locked="0"/>
    </xf>
    <xf numFmtId="0" fontId="16" fillId="2" borderId="2" xfId="0" applyFont="1" applyFill="1" applyBorder="1" applyAlignment="1" applyProtection="1">
      <alignment vertical="center" wrapText="1"/>
      <protection locked="0"/>
    </xf>
    <xf numFmtId="0" fontId="16" fillId="2" borderId="3"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6" fillId="2" borderId="0" xfId="0" applyFont="1" applyFill="1" applyAlignment="1" applyProtection="1">
      <alignment vertical="center" wrapText="1"/>
      <protection locked="0"/>
    </xf>
    <xf numFmtId="0" fontId="16" fillId="2" borderId="8" xfId="0" applyFont="1" applyFill="1" applyBorder="1" applyAlignment="1" applyProtection="1">
      <alignment vertical="center" wrapText="1"/>
      <protection locked="0"/>
    </xf>
    <xf numFmtId="0" fontId="3" fillId="2" borderId="7" xfId="0" applyFont="1" applyFill="1" applyBorder="1" applyAlignment="1" applyProtection="1">
      <alignment vertical="center" wrapText="1"/>
      <protection locked="0"/>
    </xf>
    <xf numFmtId="0" fontId="3" fillId="2" borderId="0" xfId="0" applyFont="1" applyFill="1" applyAlignment="1" applyProtection="1">
      <alignment vertical="center" wrapText="1"/>
      <protection locked="0"/>
    </xf>
    <xf numFmtId="0" fontId="3" fillId="2" borderId="8" xfId="0" applyFont="1" applyFill="1" applyBorder="1" applyAlignment="1" applyProtection="1">
      <alignment vertical="center" wrapText="1"/>
      <protection locked="0"/>
    </xf>
    <xf numFmtId="49" fontId="3" fillId="0" borderId="49" xfId="0" applyNumberFormat="1" applyFont="1" applyBorder="1" applyAlignment="1">
      <alignment horizontal="center" vertical="center"/>
    </xf>
    <xf numFmtId="49" fontId="3" fillId="0" borderId="50"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5" xfId="0" applyFont="1" applyBorder="1" applyAlignment="1">
      <alignment horizontal="center" vertical="center"/>
    </xf>
    <xf numFmtId="49" fontId="3" fillId="0" borderId="11" xfId="0" applyNumberFormat="1" applyFont="1" applyBorder="1" applyAlignment="1">
      <alignment horizontal="center" vertical="center"/>
    </xf>
    <xf numFmtId="49" fontId="3" fillId="0" borderId="45" xfId="0" applyNumberFormat="1" applyFont="1" applyBorder="1" applyAlignment="1">
      <alignment horizontal="center" vertical="center"/>
    </xf>
    <xf numFmtId="0" fontId="3" fillId="0" borderId="44" xfId="0" applyFont="1" applyBorder="1" applyAlignment="1">
      <alignment horizontal="center" vertical="center"/>
    </xf>
    <xf numFmtId="49" fontId="3" fillId="0" borderId="12" xfId="0" applyNumberFormat="1" applyFont="1" applyBorder="1" applyAlignment="1">
      <alignment horizontal="center" vertical="center"/>
    </xf>
    <xf numFmtId="49" fontId="3" fillId="0" borderId="44" xfId="0" applyNumberFormat="1" applyFont="1" applyBorder="1" applyAlignment="1">
      <alignment horizontal="center" vertical="center"/>
    </xf>
    <xf numFmtId="49" fontId="3" fillId="0" borderId="51" xfId="0" applyNumberFormat="1" applyFont="1" applyBorder="1" applyAlignment="1">
      <alignment horizontal="center" vertical="center"/>
    </xf>
    <xf numFmtId="0" fontId="6" fillId="0" borderId="0" xfId="0" applyFont="1" applyAlignment="1">
      <alignment horizontal="center"/>
    </xf>
    <xf numFmtId="0" fontId="6" fillId="0" borderId="9" xfId="0" applyFont="1" applyBorder="1" applyAlignment="1">
      <alignment horizontal="center"/>
    </xf>
    <xf numFmtId="49" fontId="6" fillId="2" borderId="0" xfId="0" applyNumberFormat="1" applyFont="1" applyFill="1" applyAlignment="1" applyProtection="1">
      <alignment horizontal="center" shrinkToFit="1"/>
      <protection locked="0"/>
    </xf>
    <xf numFmtId="49" fontId="6" fillId="2" borderId="9" xfId="0" applyNumberFormat="1" applyFont="1" applyFill="1" applyBorder="1" applyAlignment="1" applyProtection="1">
      <alignment horizontal="center" shrinkToFit="1"/>
      <protection locked="0"/>
    </xf>
    <xf numFmtId="0" fontId="9" fillId="0" borderId="18" xfId="0" applyFont="1" applyBorder="1">
      <alignment vertical="center"/>
    </xf>
    <xf numFmtId="0" fontId="7" fillId="0" borderId="6" xfId="0" applyFont="1" applyBorder="1">
      <alignment vertical="center"/>
    </xf>
    <xf numFmtId="0" fontId="7" fillId="0" borderId="19" xfId="0" applyFont="1" applyBorder="1">
      <alignment vertical="center"/>
    </xf>
    <xf numFmtId="0" fontId="3" fillId="0" borderId="7" xfId="0" applyFont="1" applyBorder="1" applyAlignment="1">
      <alignment horizontal="center" vertical="center"/>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10" fillId="0" borderId="0" xfId="0" applyFont="1" applyAlignment="1">
      <alignment horizontal="center" vertical="center" shrinkToFit="1"/>
    </xf>
    <xf numFmtId="0" fontId="0" fillId="0" borderId="9" xfId="0" applyBorder="1" applyAlignment="1">
      <alignment horizontal="center" vertical="center" shrinkToFit="1"/>
    </xf>
    <xf numFmtId="0" fontId="5" fillId="0" borderId="0" xfId="0" applyFont="1" applyAlignment="1">
      <alignment horizontal="right" vertical="center"/>
    </xf>
    <xf numFmtId="49" fontId="6" fillId="2" borderId="2" xfId="0" quotePrefix="1" applyNumberFormat="1" applyFont="1" applyFill="1" applyBorder="1" applyAlignment="1" applyProtection="1">
      <alignment horizontal="center" shrinkToFit="1"/>
      <protection locked="0"/>
    </xf>
    <xf numFmtId="49" fontId="6" fillId="2" borderId="2" xfId="0" applyNumberFormat="1" applyFont="1" applyFill="1" applyBorder="1" applyAlignment="1" applyProtection="1">
      <alignment horizontal="center" shrinkToFit="1"/>
      <protection locked="0"/>
    </xf>
    <xf numFmtId="0" fontId="3" fillId="2" borderId="0" xfId="0" applyFont="1" applyFill="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3" fillId="0" borderId="0" xfId="0" applyFont="1" applyAlignment="1">
      <alignment horizontal="center"/>
    </xf>
    <xf numFmtId="0" fontId="3" fillId="0" borderId="9" xfId="0" applyFont="1" applyBorder="1" applyAlignment="1">
      <alignment horizont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5" fillId="0" borderId="0" xfId="0" applyFont="1" applyAlignment="1">
      <alignment horizontal="distributed"/>
    </xf>
    <xf numFmtId="0" fontId="5" fillId="0" borderId="9" xfId="0" applyFont="1" applyBorder="1" applyAlignment="1">
      <alignment horizontal="distributed"/>
    </xf>
    <xf numFmtId="49" fontId="6" fillId="2" borderId="0" xfId="0" quotePrefix="1" applyNumberFormat="1" applyFont="1" applyFill="1" applyAlignment="1" applyProtection="1">
      <alignment horizontal="center" shrinkToFit="1"/>
      <protection locked="0"/>
    </xf>
    <xf numFmtId="0" fontId="18" fillId="0" borderId="7" xfId="0" applyFont="1" applyBorder="1" applyAlignment="1">
      <alignment vertical="center" shrinkToFit="1"/>
    </xf>
    <xf numFmtId="0" fontId="18" fillId="0" borderId="0" xfId="0" applyFont="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49" fontId="3" fillId="2" borderId="0" xfId="0" applyNumberFormat="1" applyFont="1" applyFill="1" applyAlignment="1" applyProtection="1">
      <alignment vertical="center" shrinkToFit="1"/>
      <protection locked="0"/>
    </xf>
    <xf numFmtId="49" fontId="3" fillId="2" borderId="9" xfId="0" applyNumberFormat="1" applyFont="1" applyFill="1" applyBorder="1" applyAlignment="1" applyProtection="1">
      <alignment vertical="center" shrinkToFit="1"/>
      <protection locked="0"/>
    </xf>
    <xf numFmtId="0" fontId="9" fillId="0" borderId="0" xfId="0" applyFont="1" applyAlignment="1">
      <alignment horizontal="center" shrinkToFit="1"/>
    </xf>
    <xf numFmtId="49" fontId="8" fillId="0" borderId="5"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5" xfId="0" applyNumberFormat="1" applyFont="1" applyBorder="1" applyAlignment="1">
      <alignment horizontal="center" vertical="center" textRotation="255" shrinkToFit="1"/>
    </xf>
    <xf numFmtId="49" fontId="8" fillId="0" borderId="3" xfId="0" applyNumberFormat="1" applyFont="1" applyBorder="1" applyAlignment="1">
      <alignment horizontal="center" vertical="center" textRotation="255" shrinkToFit="1"/>
    </xf>
    <xf numFmtId="49" fontId="8" fillId="0" borderId="11" xfId="0" applyNumberFormat="1" applyFont="1" applyBorder="1" applyAlignment="1">
      <alignment horizontal="center" vertical="center" textRotation="255" shrinkToFit="1"/>
    </xf>
    <xf numFmtId="49" fontId="8" fillId="0" borderId="10" xfId="0" applyNumberFormat="1" applyFont="1" applyBorder="1" applyAlignment="1">
      <alignment horizontal="center" vertical="center" textRotation="255" shrinkToFit="1"/>
    </xf>
    <xf numFmtId="49" fontId="8" fillId="0" borderId="2"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5" xfId="0" applyNumberFormat="1" applyFont="1" applyBorder="1" applyAlignment="1">
      <alignment horizontal="distributed" vertical="center" indent="1"/>
    </xf>
    <xf numFmtId="49" fontId="8" fillId="0" borderId="2" xfId="0" applyNumberFormat="1" applyFont="1" applyBorder="1" applyAlignment="1">
      <alignment horizontal="distributed" vertical="center" indent="1"/>
    </xf>
    <xf numFmtId="49" fontId="8" fillId="0" borderId="3" xfId="0" applyNumberFormat="1" applyFont="1" applyBorder="1" applyAlignment="1">
      <alignment horizontal="distributed" vertical="center" indent="1"/>
    </xf>
    <xf numFmtId="49" fontId="8" fillId="0" borderId="11" xfId="0" applyNumberFormat="1" applyFont="1" applyBorder="1" applyAlignment="1">
      <alignment horizontal="distributed" vertical="center" indent="1"/>
    </xf>
    <xf numFmtId="49" fontId="8" fillId="0" borderId="9" xfId="0" applyNumberFormat="1" applyFont="1" applyBorder="1" applyAlignment="1">
      <alignment horizontal="distributed" vertical="center" indent="1"/>
    </xf>
    <xf numFmtId="49" fontId="8" fillId="0" borderId="10" xfId="0" applyNumberFormat="1" applyFont="1" applyBorder="1" applyAlignment="1">
      <alignment horizontal="distributed" vertical="center" indent="1"/>
    </xf>
    <xf numFmtId="0" fontId="3" fillId="0" borderId="7" xfId="0" applyFont="1" applyBorder="1" applyAlignment="1">
      <alignment horizontal="right"/>
    </xf>
    <xf numFmtId="0" fontId="3" fillId="0" borderId="0" xfId="0" applyFont="1" applyAlignment="1">
      <alignment horizontal="right"/>
    </xf>
    <xf numFmtId="0" fontId="3" fillId="0" borderId="52" xfId="0" applyFont="1" applyBorder="1" applyAlignment="1">
      <alignment horizontal="center" vertical="center"/>
    </xf>
    <xf numFmtId="49" fontId="3" fillId="0" borderId="52" xfId="0" applyNumberFormat="1" applyFont="1" applyBorder="1" applyAlignment="1">
      <alignment horizontal="center" vertical="center"/>
    </xf>
    <xf numFmtId="49" fontId="3" fillId="2" borderId="45" xfId="0" applyNumberFormat="1" applyFont="1" applyFill="1" applyBorder="1" applyAlignment="1" applyProtection="1">
      <alignment horizontal="center" vertical="center"/>
      <protection locked="0"/>
    </xf>
    <xf numFmtId="49" fontId="3" fillId="2" borderId="44" xfId="0" applyNumberFormat="1" applyFont="1" applyFill="1" applyBorder="1" applyAlignment="1" applyProtection="1">
      <alignment horizontal="center" vertical="center"/>
      <protection locked="0"/>
    </xf>
    <xf numFmtId="49" fontId="3" fillId="2" borderId="12" xfId="0" applyNumberFormat="1" applyFont="1" applyFill="1" applyBorder="1" applyAlignment="1" applyProtection="1">
      <alignment horizontal="center" vertical="center"/>
      <protection locked="0"/>
    </xf>
    <xf numFmtId="49" fontId="3" fillId="0" borderId="2"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6" fillId="0" borderId="5" xfId="0" applyNumberFormat="1" applyFont="1" applyBorder="1" applyAlignment="1"/>
    <xf numFmtId="49" fontId="6" fillId="0" borderId="2" xfId="0" applyNumberFormat="1" applyFont="1" applyBorder="1" applyAlignment="1"/>
    <xf numFmtId="49" fontId="6" fillId="0" borderId="3" xfId="0" applyNumberFormat="1" applyFont="1" applyBorder="1" applyAlignment="1"/>
    <xf numFmtId="49" fontId="6" fillId="0" borderId="7" xfId="0" applyNumberFormat="1" applyFont="1" applyBorder="1" applyAlignment="1"/>
    <xf numFmtId="49" fontId="6" fillId="0" borderId="0" xfId="0" applyNumberFormat="1" applyFont="1" applyAlignment="1"/>
    <xf numFmtId="49" fontId="6" fillId="0" borderId="8" xfId="0" applyNumberFormat="1" applyFont="1" applyBorder="1" applyAlignment="1"/>
    <xf numFmtId="49" fontId="3" fillId="0" borderId="53" xfId="0" applyNumberFormat="1" applyFont="1" applyBorder="1" applyAlignment="1">
      <alignment horizontal="center" vertical="center"/>
    </xf>
    <xf numFmtId="49" fontId="3" fillId="0" borderId="46" xfId="0" applyNumberFormat="1" applyFont="1" applyBorder="1" applyAlignment="1">
      <alignment horizontal="center" vertical="center"/>
    </xf>
    <xf numFmtId="49" fontId="3" fillId="0" borderId="47" xfId="0" applyNumberFormat="1" applyFont="1" applyBorder="1" applyAlignment="1">
      <alignment horizontal="center" vertical="center"/>
    </xf>
    <xf numFmtId="49" fontId="3" fillId="0" borderId="48" xfId="0" applyNumberFormat="1"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49" fontId="6" fillId="0" borderId="7" xfId="0" applyNumberFormat="1" applyFont="1" applyBorder="1" applyAlignment="1">
      <alignment horizontal="distributed" vertical="top" wrapText="1"/>
    </xf>
    <xf numFmtId="49" fontId="6" fillId="0" borderId="0" xfId="0" applyNumberFormat="1" applyFont="1" applyAlignment="1">
      <alignment horizontal="distributed" vertical="top" wrapText="1"/>
    </xf>
    <xf numFmtId="49" fontId="6" fillId="0" borderId="8" xfId="0" applyNumberFormat="1" applyFont="1" applyBorder="1" applyAlignment="1">
      <alignment horizontal="distributed" vertical="top"/>
    </xf>
    <xf numFmtId="49" fontId="6" fillId="0" borderId="7" xfId="0" applyNumberFormat="1" applyFont="1" applyBorder="1" applyAlignment="1">
      <alignment horizontal="distributed" vertical="top"/>
    </xf>
    <xf numFmtId="49" fontId="6" fillId="0" borderId="0" xfId="0" applyNumberFormat="1" applyFont="1" applyAlignment="1">
      <alignment horizontal="distributed" vertical="top"/>
    </xf>
    <xf numFmtId="49" fontId="6" fillId="0" borderId="11" xfId="0" applyNumberFormat="1" applyFont="1" applyBorder="1" applyAlignment="1">
      <alignment horizontal="distributed" vertical="top"/>
    </xf>
    <xf numFmtId="49" fontId="6" fillId="0" borderId="9" xfId="0" applyNumberFormat="1" applyFont="1" applyBorder="1" applyAlignment="1">
      <alignment horizontal="distributed" vertical="top"/>
    </xf>
    <xf numFmtId="49" fontId="6" fillId="0" borderId="10" xfId="0" applyNumberFormat="1" applyFont="1" applyBorder="1" applyAlignment="1">
      <alignment horizontal="distributed" vertical="top"/>
    </xf>
    <xf numFmtId="0" fontId="18" fillId="2" borderId="5" xfId="0" applyFont="1" applyFill="1" applyBorder="1" applyAlignment="1" applyProtection="1">
      <alignment shrinkToFit="1"/>
      <protection locked="0"/>
    </xf>
    <xf numFmtId="0" fontId="18" fillId="2" borderId="2" xfId="0" applyFont="1" applyFill="1" applyBorder="1" applyAlignment="1" applyProtection="1">
      <alignment shrinkToFit="1"/>
      <protection locked="0"/>
    </xf>
    <xf numFmtId="0" fontId="18" fillId="2" borderId="7" xfId="0" applyFont="1" applyFill="1" applyBorder="1" applyAlignment="1" applyProtection="1">
      <alignment shrinkToFit="1"/>
      <protection locked="0"/>
    </xf>
    <xf numFmtId="0" fontId="18" fillId="2" borderId="0" xfId="0" applyFont="1" applyFill="1" applyAlignment="1" applyProtection="1">
      <alignment shrinkToFit="1"/>
      <protection locked="0"/>
    </xf>
    <xf numFmtId="0" fontId="18" fillId="2" borderId="3" xfId="0" applyFont="1" applyFill="1" applyBorder="1" applyAlignment="1" applyProtection="1">
      <alignment shrinkToFit="1"/>
      <protection locked="0"/>
    </xf>
    <xf numFmtId="0" fontId="18" fillId="2" borderId="8" xfId="0" applyFont="1" applyFill="1" applyBorder="1" applyAlignment="1" applyProtection="1">
      <alignment shrinkToFit="1"/>
      <protection locked="0"/>
    </xf>
    <xf numFmtId="0" fontId="5" fillId="0" borderId="0" xfId="0" applyFont="1" applyAlignment="1">
      <alignment horizontal="center"/>
    </xf>
    <xf numFmtId="0" fontId="5" fillId="0" borderId="9" xfId="0" applyFont="1" applyBorder="1" applyAlignment="1">
      <alignment horizontal="center"/>
    </xf>
    <xf numFmtId="0" fontId="5" fillId="0" borderId="0" xfId="0" applyFont="1" applyAlignment="1">
      <alignment horizontal="right"/>
    </xf>
    <xf numFmtId="0" fontId="5" fillId="0" borderId="9" xfId="0" applyFont="1" applyBorder="1" applyAlignment="1">
      <alignment horizontal="right"/>
    </xf>
    <xf numFmtId="49" fontId="3" fillId="2" borderId="44" xfId="0" applyNumberFormat="1" applyFont="1" applyFill="1" applyBorder="1" applyAlignment="1" applyProtection="1">
      <alignment horizontal="center" vertical="center" shrinkToFit="1"/>
      <protection locked="0"/>
    </xf>
    <xf numFmtId="0" fontId="18" fillId="0" borderId="11" xfId="0" applyFont="1" applyBorder="1" applyAlignment="1">
      <alignment horizontal="center" vertical="center" shrinkToFit="1"/>
    </xf>
    <xf numFmtId="0" fontId="18" fillId="0" borderId="9" xfId="0" applyFont="1" applyBorder="1" applyAlignment="1">
      <alignment horizontal="center" vertical="center" shrinkToFit="1"/>
    </xf>
    <xf numFmtId="49" fontId="3" fillId="2" borderId="46" xfId="0" applyNumberFormat="1" applyFont="1" applyFill="1" applyBorder="1" applyAlignment="1" applyProtection="1">
      <alignment horizontal="center" vertical="center"/>
      <protection locked="0"/>
    </xf>
    <xf numFmtId="49" fontId="3" fillId="2" borderId="47" xfId="0" applyNumberFormat="1" applyFont="1" applyFill="1" applyBorder="1" applyAlignment="1" applyProtection="1">
      <alignment horizontal="center" vertical="center"/>
      <protection locked="0"/>
    </xf>
    <xf numFmtId="49" fontId="3" fillId="2" borderId="48" xfId="0" applyNumberFormat="1" applyFont="1" applyFill="1" applyBorder="1" applyAlignment="1" applyProtection="1">
      <alignment horizontal="center" vertical="center"/>
      <protection locked="0"/>
    </xf>
    <xf numFmtId="49" fontId="3" fillId="2" borderId="54" xfId="0" applyNumberFormat="1" applyFont="1" applyFill="1" applyBorder="1" applyAlignment="1" applyProtection="1">
      <alignment horizontal="center" vertical="center"/>
      <protection locked="0"/>
    </xf>
    <xf numFmtId="49" fontId="3" fillId="2" borderId="55" xfId="0" applyNumberFormat="1" applyFont="1" applyFill="1" applyBorder="1" applyAlignment="1" applyProtection="1">
      <alignment horizontal="center" vertical="center"/>
      <protection locked="0"/>
    </xf>
    <xf numFmtId="49" fontId="3" fillId="2" borderId="56" xfId="0" applyNumberFormat="1" applyFont="1" applyFill="1" applyBorder="1" applyAlignment="1" applyProtection="1">
      <alignment horizontal="center" vertical="center"/>
      <protection locked="0"/>
    </xf>
    <xf numFmtId="0" fontId="10"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49" fontId="6" fillId="0" borderId="18" xfId="0" applyNumberFormat="1" applyFont="1" applyBorder="1" applyAlignment="1">
      <alignment horizontal="distributed" vertical="center" shrinkToFit="1"/>
    </xf>
    <xf numFmtId="49" fontId="6" fillId="0" borderId="6" xfId="0" applyNumberFormat="1" applyFont="1" applyBorder="1" applyAlignment="1">
      <alignment horizontal="distributed" vertical="center" shrinkToFit="1"/>
    </xf>
    <xf numFmtId="49" fontId="6" fillId="0" borderId="19" xfId="0" applyNumberFormat="1" applyFont="1" applyBorder="1" applyAlignment="1">
      <alignment horizontal="distributed" vertical="center" shrinkToFit="1"/>
    </xf>
    <xf numFmtId="49" fontId="3" fillId="2" borderId="18" xfId="0" applyNumberFormat="1" applyFont="1" applyFill="1" applyBorder="1" applyAlignment="1" applyProtection="1">
      <alignment horizontal="center" vertical="center" shrinkToFit="1"/>
      <protection locked="0"/>
    </xf>
    <xf numFmtId="49" fontId="3" fillId="2" borderId="51" xfId="0" applyNumberFormat="1" applyFont="1" applyFill="1" applyBorder="1" applyAlignment="1" applyProtection="1">
      <alignment horizontal="center" vertical="center" shrinkToFit="1"/>
      <protection locked="0"/>
    </xf>
    <xf numFmtId="0" fontId="5" fillId="0" borderId="14" xfId="0" applyFont="1" applyBorder="1" applyAlignment="1">
      <alignment horizontal="distributed" vertical="center" indent="4"/>
    </xf>
    <xf numFmtId="0" fontId="5" fillId="0" borderId="43" xfId="0" applyFont="1" applyBorder="1" applyAlignment="1">
      <alignment horizontal="distributed" vertical="center" indent="4"/>
    </xf>
    <xf numFmtId="49" fontId="5" fillId="0" borderId="5" xfId="0" applyNumberFormat="1" applyFont="1" applyBorder="1">
      <alignment vertical="center"/>
    </xf>
    <xf numFmtId="49" fontId="5" fillId="0" borderId="2" xfId="0" applyNumberFormat="1" applyFont="1" applyBorder="1">
      <alignment vertical="center"/>
    </xf>
    <xf numFmtId="49" fontId="5" fillId="0" borderId="3" xfId="0" applyNumberFormat="1" applyFont="1" applyBorder="1">
      <alignment vertical="center"/>
    </xf>
    <xf numFmtId="49" fontId="5" fillId="0" borderId="15" xfId="0" applyNumberFormat="1" applyFont="1" applyBorder="1" applyAlignment="1">
      <alignment horizontal="left" vertical="center"/>
    </xf>
    <xf numFmtId="49" fontId="5" fillId="0" borderId="5" xfId="0" applyNumberFormat="1" applyFont="1" applyBorder="1" applyAlignment="1">
      <alignment horizontal="left" vertical="center"/>
    </xf>
    <xf numFmtId="49" fontId="5" fillId="0" borderId="2" xfId="0" applyNumberFormat="1" applyFont="1" applyBorder="1" applyAlignment="1">
      <alignment horizontal="left" vertical="center"/>
    </xf>
    <xf numFmtId="49" fontId="5" fillId="0" borderId="40" xfId="0" applyNumberFormat="1" applyFont="1" applyBorder="1" applyAlignment="1">
      <alignment horizontal="left" vertical="center"/>
    </xf>
    <xf numFmtId="0" fontId="3" fillId="0" borderId="29" xfId="0" applyFont="1" applyBorder="1" applyAlignment="1">
      <alignment horizontal="center" vertical="center"/>
    </xf>
    <xf numFmtId="0" fontId="3" fillId="0" borderId="1" xfId="0" applyFont="1" applyBorder="1" applyAlignment="1">
      <alignment horizontal="center" vertical="center"/>
    </xf>
    <xf numFmtId="0" fontId="5" fillId="0" borderId="27" xfId="0" applyFont="1" applyBorder="1" applyAlignment="1">
      <alignment horizontal="distributed" vertical="center" shrinkToFit="1"/>
    </xf>
    <xf numFmtId="0" fontId="0" fillId="0" borderId="27" xfId="0" applyBorder="1" applyAlignment="1">
      <alignment horizontal="distributed" vertical="center" shrinkToFit="1"/>
    </xf>
    <xf numFmtId="0" fontId="5" fillId="0" borderId="1" xfId="0" applyFont="1" applyBorder="1" applyAlignment="1">
      <alignment horizontal="distributed" vertical="center" shrinkToFit="1"/>
    </xf>
    <xf numFmtId="0" fontId="3" fillId="0" borderId="26" xfId="0" applyFont="1" applyBorder="1" applyAlignment="1">
      <alignment horizontal="center" vertical="center"/>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3" fillId="0" borderId="18" xfId="0" applyFont="1" applyBorder="1" applyAlignment="1">
      <alignment horizontal="center" vertical="center"/>
    </xf>
    <xf numFmtId="0" fontId="3" fillId="0" borderId="6" xfId="0" applyFont="1" applyBorder="1" applyAlignment="1">
      <alignment horizontal="center" vertical="center"/>
    </xf>
    <xf numFmtId="0" fontId="5" fillId="0" borderId="6" xfId="0" applyFont="1" applyBorder="1" applyAlignment="1">
      <alignment horizontal="distributed" vertical="center"/>
    </xf>
    <xf numFmtId="0" fontId="3" fillId="0" borderId="19"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6" fillId="0" borderId="65" xfId="0" applyFont="1" applyBorder="1">
      <alignment vertical="center"/>
    </xf>
    <xf numFmtId="0" fontId="6" fillId="0" borderId="66" xfId="0" applyFont="1" applyBorder="1">
      <alignment vertical="center"/>
    </xf>
    <xf numFmtId="0" fontId="6" fillId="0" borderId="83" xfId="0" applyFont="1" applyBorder="1">
      <alignment vertical="center"/>
    </xf>
    <xf numFmtId="0" fontId="0" fillId="0" borderId="68" xfId="0" applyBorder="1">
      <alignment vertical="center"/>
    </xf>
    <xf numFmtId="0" fontId="0" fillId="0" borderId="69" xfId="0" applyBorder="1">
      <alignment vertical="center"/>
    </xf>
    <xf numFmtId="0" fontId="0" fillId="0" borderId="84" xfId="0" applyBorder="1">
      <alignment vertical="center"/>
    </xf>
    <xf numFmtId="0" fontId="0" fillId="0" borderId="71" xfId="0" applyBorder="1">
      <alignment vertical="center"/>
    </xf>
    <xf numFmtId="0" fontId="0" fillId="0" borderId="72" xfId="0" applyBorder="1">
      <alignment vertical="center"/>
    </xf>
    <xf numFmtId="0" fontId="0" fillId="0" borderId="86" xfId="0" applyBorder="1">
      <alignment vertical="center"/>
    </xf>
    <xf numFmtId="49" fontId="5" fillId="0" borderId="7"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8"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11" fillId="0" borderId="7" xfId="0" applyNumberFormat="1" applyFont="1" applyBorder="1" applyAlignment="1">
      <alignment horizontal="center" vertical="top" wrapText="1"/>
    </xf>
    <xf numFmtId="49" fontId="11" fillId="0" borderId="0" xfId="0" applyNumberFormat="1" applyFont="1" applyAlignment="1">
      <alignment horizontal="center" vertical="top" wrapText="1"/>
    </xf>
    <xf numFmtId="49" fontId="11" fillId="0" borderId="8" xfId="0" applyNumberFormat="1" applyFont="1" applyBorder="1" applyAlignment="1">
      <alignment horizontal="center" vertical="top" wrapText="1"/>
    </xf>
    <xf numFmtId="49" fontId="11" fillId="0" borderId="11" xfId="0" applyNumberFormat="1" applyFont="1" applyBorder="1" applyAlignment="1">
      <alignment horizontal="center" vertical="top" wrapText="1"/>
    </xf>
    <xf numFmtId="49" fontId="11" fillId="0" borderId="9" xfId="0" applyNumberFormat="1" applyFont="1" applyBorder="1" applyAlignment="1">
      <alignment horizontal="center" vertical="top" wrapText="1"/>
    </xf>
    <xf numFmtId="49" fontId="11" fillId="0" borderId="10" xfId="0" applyNumberFormat="1" applyFont="1" applyBorder="1" applyAlignment="1">
      <alignment horizontal="center" vertical="top" wrapText="1"/>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6" fillId="0" borderId="7" xfId="0" applyFont="1" applyBorder="1" applyAlignment="1">
      <alignment horizontal="center" vertical="top"/>
    </xf>
    <xf numFmtId="0" fontId="6" fillId="0" borderId="0" xfId="0" applyFont="1" applyAlignment="1">
      <alignment horizontal="center" vertical="top"/>
    </xf>
    <xf numFmtId="0" fontId="6" fillId="0" borderId="8" xfId="0" applyFont="1" applyBorder="1" applyAlignment="1">
      <alignment horizontal="center" vertical="top"/>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10" xfId="0" applyFont="1" applyBorder="1" applyAlignment="1">
      <alignment horizontal="center" vertical="top"/>
    </xf>
    <xf numFmtId="49" fontId="5" fillId="0" borderId="7" xfId="0" applyNumberFormat="1" applyFont="1" applyBorder="1" applyAlignment="1">
      <alignment horizontal="distributed" vertical="center" indent="1"/>
    </xf>
    <xf numFmtId="49" fontId="5" fillId="0" borderId="0" xfId="0" applyNumberFormat="1" applyFont="1" applyAlignment="1">
      <alignment horizontal="distributed" vertical="center" indent="1"/>
    </xf>
    <xf numFmtId="49" fontId="5" fillId="0" borderId="8" xfId="0" applyNumberFormat="1" applyFont="1" applyBorder="1" applyAlignment="1">
      <alignment horizontal="distributed" vertical="center" indent="1"/>
    </xf>
    <xf numFmtId="49" fontId="9" fillId="0" borderId="7"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8" xfId="0" applyNumberFormat="1" applyFont="1" applyBorder="1" applyAlignment="1">
      <alignment horizontal="center" vertical="center"/>
    </xf>
    <xf numFmtId="0" fontId="11" fillId="0" borderId="17" xfId="0" applyFont="1" applyBorder="1" applyAlignment="1">
      <alignment horizontal="center" vertical="center" wrapText="1"/>
    </xf>
    <xf numFmtId="0" fontId="11" fillId="0" borderId="17" xfId="0" applyFont="1" applyBorder="1" applyAlignment="1">
      <alignment horizontal="center" vertical="center"/>
    </xf>
    <xf numFmtId="0" fontId="11" fillId="0" borderId="14" xfId="0" applyFont="1" applyBorder="1" applyAlignment="1">
      <alignment horizontal="center" vertical="center"/>
    </xf>
    <xf numFmtId="0" fontId="9" fillId="0" borderId="7" xfId="0" applyFont="1" applyBorder="1" applyAlignment="1">
      <alignment horizontal="center" vertical="center" shrinkToFit="1"/>
    </xf>
    <xf numFmtId="0" fontId="9" fillId="0" borderId="0" xfId="0" applyFont="1" applyAlignment="1">
      <alignment horizontal="center" vertical="center" shrinkToFit="1"/>
    </xf>
    <xf numFmtId="0" fontId="9" fillId="0" borderId="8" xfId="0" applyFont="1" applyBorder="1" applyAlignment="1">
      <alignment horizontal="center" vertical="center" shrinkToFi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49" fontId="3" fillId="0" borderId="14" xfId="0" applyNumberFormat="1" applyFont="1" applyBorder="1" applyAlignment="1">
      <alignment horizontal="center" shrinkToFit="1"/>
    </xf>
    <xf numFmtId="0" fontId="3" fillId="0" borderId="42" xfId="0" applyFont="1" applyBorder="1" applyAlignment="1">
      <alignment horizontal="center" vertical="center"/>
    </xf>
    <xf numFmtId="0" fontId="6" fillId="0" borderId="57" xfId="0" applyFont="1" applyBorder="1" applyAlignment="1">
      <alignment horizontal="center" vertical="center"/>
    </xf>
    <xf numFmtId="0" fontId="6" fillId="0" borderId="3" xfId="0" applyFont="1" applyBorder="1" applyAlignment="1">
      <alignment horizontal="center" vertical="center"/>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6" fillId="0" borderId="59" xfId="0" applyFont="1" applyBorder="1" applyAlignment="1">
      <alignment horizontal="center" vertical="center"/>
    </xf>
    <xf numFmtId="0" fontId="6" fillId="0" borderId="42" xfId="0" applyFont="1" applyBorder="1" applyAlignment="1">
      <alignment horizontal="center" vertical="center"/>
    </xf>
    <xf numFmtId="0" fontId="6" fillId="0" borderId="63" xfId="0" applyFont="1" applyBorder="1" applyAlignment="1">
      <alignment horizontal="center" vertical="center"/>
    </xf>
    <xf numFmtId="0" fontId="3" fillId="0" borderId="92" xfId="0" applyFont="1" applyBorder="1" applyAlignment="1">
      <alignment horizontal="center" shrinkToFit="1"/>
    </xf>
    <xf numFmtId="0" fontId="3" fillId="0" borderId="24" xfId="0" applyFont="1" applyBorder="1" applyAlignment="1">
      <alignment horizontal="center" shrinkToFit="1"/>
    </xf>
    <xf numFmtId="0" fontId="3" fillId="0" borderId="25" xfId="0" applyFont="1" applyBorder="1" applyAlignment="1">
      <alignment horizontal="center" shrinkToFit="1"/>
    </xf>
    <xf numFmtId="0" fontId="13" fillId="0" borderId="18"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9" xfId="0" applyFont="1" applyBorder="1" applyAlignment="1">
      <alignment horizontal="center" vertical="center" wrapText="1" shrinkToFit="1"/>
    </xf>
    <xf numFmtId="176" fontId="3" fillId="0" borderId="29" xfId="0" applyNumberFormat="1" applyFont="1" applyBorder="1" applyAlignment="1">
      <alignment horizontal="right" shrinkToFit="1"/>
    </xf>
    <xf numFmtId="176" fontId="3" fillId="0" borderId="1" xfId="0" applyNumberFormat="1" applyFont="1" applyBorder="1" applyAlignment="1">
      <alignment horizontal="right" shrinkToFit="1"/>
    </xf>
    <xf numFmtId="176" fontId="3" fillId="0" borderId="26" xfId="0" applyNumberFormat="1" applyFont="1" applyBorder="1" applyAlignment="1">
      <alignment horizontal="right" shrinkToFit="1"/>
    </xf>
    <xf numFmtId="176" fontId="3" fillId="0" borderId="59" xfId="0" applyNumberFormat="1" applyFont="1" applyBorder="1" applyAlignment="1">
      <alignment horizontal="right" shrinkToFit="1"/>
    </xf>
    <xf numFmtId="176" fontId="3" fillId="0" borderId="42" xfId="0" applyNumberFormat="1" applyFont="1" applyBorder="1" applyAlignment="1">
      <alignment horizontal="right" shrinkToFit="1"/>
    </xf>
    <xf numFmtId="176" fontId="3" fillId="0" borderId="60" xfId="0" applyNumberFormat="1" applyFont="1" applyBorder="1" applyAlignment="1">
      <alignment horizontal="right" shrinkToFit="1"/>
    </xf>
    <xf numFmtId="176" fontId="3" fillId="0" borderId="5" xfId="0" applyNumberFormat="1" applyFont="1" applyBorder="1" applyAlignment="1">
      <alignment shrinkToFit="1"/>
    </xf>
    <xf numFmtId="176" fontId="3" fillId="0" borderId="2" xfId="0" applyNumberFormat="1" applyFont="1" applyBorder="1" applyAlignment="1">
      <alignment shrinkToFit="1"/>
    </xf>
    <xf numFmtId="176" fontId="3" fillId="0" borderId="3" xfId="0" applyNumberFormat="1" applyFont="1" applyBorder="1" applyAlignment="1">
      <alignment shrinkToFit="1"/>
    </xf>
    <xf numFmtId="176" fontId="3" fillId="0" borderId="20" xfId="0" applyNumberFormat="1" applyFont="1" applyBorder="1" applyAlignment="1">
      <alignment horizontal="right" shrinkToFit="1"/>
    </xf>
    <xf numFmtId="176" fontId="3" fillId="0" borderId="21" xfId="0" applyNumberFormat="1" applyFont="1" applyBorder="1" applyAlignment="1">
      <alignment horizontal="right" shrinkToFit="1"/>
    </xf>
    <xf numFmtId="176" fontId="3" fillId="0" borderId="22" xfId="0" applyNumberFormat="1" applyFont="1" applyBorder="1" applyAlignment="1">
      <alignment horizontal="right" shrinkToFit="1"/>
    </xf>
    <xf numFmtId="176" fontId="3" fillId="0" borderId="5" xfId="0" applyNumberFormat="1" applyFont="1" applyBorder="1" applyAlignment="1">
      <alignment horizontal="right" shrinkToFit="1"/>
    </xf>
    <xf numFmtId="0" fontId="3" fillId="0" borderId="21" xfId="0" applyFont="1" applyBorder="1" applyAlignment="1">
      <alignment horizontal="center" vertical="center"/>
    </xf>
    <xf numFmtId="0" fontId="5" fillId="0" borderId="29" xfId="0" applyFont="1" applyBorder="1" applyAlignment="1">
      <alignment horizontal="center" vertical="center"/>
    </xf>
    <xf numFmtId="0" fontId="5" fillId="0" borderId="1" xfId="0" applyFont="1" applyBorder="1" applyAlignment="1">
      <alignment horizontal="center" vertical="center"/>
    </xf>
    <xf numFmtId="0" fontId="5" fillId="0" borderId="26" xfId="0" applyFont="1" applyBorder="1" applyAlignment="1">
      <alignment horizontal="center" vertical="center"/>
    </xf>
    <xf numFmtId="0" fontId="5" fillId="0" borderId="58" xfId="0" applyFont="1" applyBorder="1" applyAlignment="1">
      <alignment horizontal="center" vertical="center"/>
    </xf>
    <xf numFmtId="0" fontId="5" fillId="0" borderId="13" xfId="0" applyFont="1" applyBorder="1" applyAlignment="1">
      <alignment horizontal="center" vertical="center"/>
    </xf>
    <xf numFmtId="0" fontId="5" fillId="0" borderId="61" xfId="0" applyFont="1" applyBorder="1" applyAlignment="1">
      <alignment horizontal="center" vertical="center"/>
    </xf>
    <xf numFmtId="0" fontId="5" fillId="0" borderId="9" xfId="0" applyFont="1" applyBorder="1" applyAlignment="1">
      <alignment horizontal="center" vertical="center"/>
    </xf>
    <xf numFmtId="0" fontId="5" fillId="0" borderId="41" xfId="0" applyFont="1" applyBorder="1" applyAlignment="1">
      <alignment horizontal="center" vertical="center"/>
    </xf>
    <xf numFmtId="0" fontId="8" fillId="0" borderId="57"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6" fillId="0" borderId="5"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11" xfId="0" applyFont="1" applyBorder="1" applyAlignment="1">
      <alignment horizontal="distributed" vertical="center" indent="1"/>
    </xf>
    <xf numFmtId="0" fontId="6" fillId="0" borderId="9" xfId="0" applyFont="1" applyBorder="1" applyAlignment="1">
      <alignment horizontal="distributed" vertical="center" indent="1"/>
    </xf>
    <xf numFmtId="0" fontId="6" fillId="0" borderId="10" xfId="0" applyFont="1" applyBorder="1" applyAlignment="1">
      <alignment horizontal="distributed" vertical="center" indent="1"/>
    </xf>
    <xf numFmtId="0" fontId="5" fillId="0" borderId="1" xfId="0" applyFont="1" applyBorder="1">
      <alignment vertical="center"/>
    </xf>
    <xf numFmtId="0" fontId="5" fillId="0" borderId="28" xfId="0" applyFont="1" applyBorder="1">
      <alignment vertical="center"/>
    </xf>
    <xf numFmtId="0" fontId="5" fillId="0" borderId="9" xfId="0" applyFont="1" applyBorder="1">
      <alignment vertical="center"/>
    </xf>
    <xf numFmtId="0" fontId="5" fillId="0" borderId="10" xfId="0" applyFont="1" applyBorder="1">
      <alignment vertical="center"/>
    </xf>
    <xf numFmtId="0" fontId="6" fillId="0" borderId="64" xfId="0" applyFont="1" applyBorder="1" applyAlignment="1">
      <alignment horizontal="center" vertical="center" wrapText="1"/>
    </xf>
    <xf numFmtId="0" fontId="6" fillId="0" borderId="1" xfId="0" applyFont="1" applyBorder="1" applyAlignment="1">
      <alignment horizontal="center" vertical="center"/>
    </xf>
    <xf numFmtId="0" fontId="6" fillId="0" borderId="28"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1" xfId="0" applyFont="1" applyBorder="1">
      <alignment vertical="center"/>
    </xf>
    <xf numFmtId="0" fontId="3" fillId="0" borderId="9" xfId="0" applyFont="1" applyBorder="1">
      <alignment vertical="center"/>
    </xf>
    <xf numFmtId="0" fontId="5" fillId="0" borderId="1" xfId="0" applyFont="1" applyBorder="1" applyAlignment="1">
      <alignment horizontal="left" vertical="center"/>
    </xf>
    <xf numFmtId="0" fontId="5" fillId="0" borderId="64"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3" fillId="0" borderId="1" xfId="0" applyFont="1" applyBorder="1" applyAlignment="1">
      <alignment horizontal="distributed" vertical="center"/>
    </xf>
    <xf numFmtId="0" fontId="3" fillId="0" borderId="9" xfId="0" applyFont="1" applyBorder="1" applyAlignment="1">
      <alignment horizontal="distributed" vertical="center"/>
    </xf>
    <xf numFmtId="0" fontId="3" fillId="0" borderId="1" xfId="0" applyFont="1" applyBorder="1" applyAlignment="1">
      <alignment horizontal="center" vertical="center" shrinkToFit="1"/>
    </xf>
    <xf numFmtId="0" fontId="3" fillId="0" borderId="9" xfId="0" applyFont="1" applyBorder="1" applyAlignment="1">
      <alignment horizontal="center" vertical="center" shrinkToFit="1"/>
    </xf>
    <xf numFmtId="0" fontId="6" fillId="0" borderId="89" xfId="0" applyFont="1" applyBorder="1" applyAlignment="1">
      <alignment horizontal="center" vertical="center" shrinkToFit="1"/>
    </xf>
    <xf numFmtId="0" fontId="6" fillId="0" borderId="87"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79" xfId="0" applyFont="1" applyBorder="1" applyAlignment="1">
      <alignment horizontal="center" vertical="center" shrinkToFit="1"/>
    </xf>
    <xf numFmtId="0" fontId="6" fillId="0" borderId="69" xfId="0" applyFont="1" applyBorder="1" applyAlignment="1">
      <alignment horizontal="center" vertical="center" shrinkToFit="1"/>
    </xf>
    <xf numFmtId="0" fontId="6" fillId="0" borderId="84" xfId="0" applyFont="1" applyBorder="1" applyAlignment="1">
      <alignment horizontal="center" vertical="center" shrinkToFit="1"/>
    </xf>
    <xf numFmtId="0" fontId="6" fillId="0" borderId="90" xfId="0" applyFont="1" applyBorder="1" applyAlignment="1">
      <alignment horizontal="center" vertical="center" shrinkToFit="1"/>
    </xf>
    <xf numFmtId="0" fontId="6" fillId="0" borderId="72" xfId="0" applyFont="1" applyBorder="1" applyAlignment="1">
      <alignment horizontal="center" vertical="center" shrinkToFit="1"/>
    </xf>
    <xf numFmtId="0" fontId="6" fillId="0" borderId="86" xfId="0" applyFont="1" applyBorder="1" applyAlignment="1">
      <alignment horizontal="center" vertical="center" shrinkToFit="1"/>
    </xf>
    <xf numFmtId="0" fontId="0" fillId="0" borderId="79" xfId="0" applyBorder="1" applyAlignment="1">
      <alignment shrinkToFit="1"/>
    </xf>
    <xf numFmtId="0" fontId="0" fillId="0" borderId="70" xfId="0" applyBorder="1" applyAlignment="1">
      <alignment shrinkToFit="1"/>
    </xf>
    <xf numFmtId="176" fontId="3" fillId="2" borderId="57" xfId="0" applyNumberFormat="1" applyFont="1" applyFill="1" applyBorder="1" applyAlignment="1" applyProtection="1">
      <alignment horizontal="right" shrinkToFit="1"/>
      <protection locked="0"/>
    </xf>
    <xf numFmtId="176" fontId="3" fillId="2" borderId="61" xfId="0" applyNumberFormat="1" applyFont="1" applyFill="1" applyBorder="1" applyAlignment="1" applyProtection="1">
      <alignment horizontal="right" shrinkToFit="1"/>
      <protection locked="0"/>
    </xf>
    <xf numFmtId="0" fontId="5" fillId="2" borderId="5" xfId="0" applyFont="1" applyFill="1" applyBorder="1" applyAlignment="1" applyProtection="1">
      <alignment horizontal="center" shrinkToFit="1"/>
      <protection locked="0"/>
    </xf>
    <xf numFmtId="0" fontId="5" fillId="2" borderId="2" xfId="0" applyFont="1" applyFill="1" applyBorder="1" applyAlignment="1" applyProtection="1">
      <alignment horizontal="center" shrinkToFit="1"/>
      <protection locked="0"/>
    </xf>
    <xf numFmtId="0" fontId="5" fillId="2" borderId="3" xfId="0" applyFont="1" applyFill="1" applyBorder="1" applyAlignment="1" applyProtection="1">
      <alignment horizontal="center" shrinkToFit="1"/>
      <protection locked="0"/>
    </xf>
    <xf numFmtId="0" fontId="5" fillId="2" borderId="11" xfId="0" applyFont="1" applyFill="1" applyBorder="1" applyAlignment="1" applyProtection="1">
      <alignment horizontal="center" shrinkToFit="1"/>
      <protection locked="0"/>
    </xf>
    <xf numFmtId="0" fontId="5" fillId="2" borderId="9" xfId="0" applyFont="1" applyFill="1" applyBorder="1" applyAlignment="1" applyProtection="1">
      <alignment horizontal="center" shrinkToFit="1"/>
      <protection locked="0"/>
    </xf>
    <xf numFmtId="0" fontId="5" fillId="2" borderId="10" xfId="0" applyFont="1" applyFill="1" applyBorder="1" applyAlignment="1" applyProtection="1">
      <alignment horizontal="center" shrinkToFit="1"/>
      <protection locked="0"/>
    </xf>
    <xf numFmtId="0" fontId="5" fillId="0" borderId="29" xfId="0" applyFont="1" applyBorder="1" applyAlignment="1">
      <alignment horizontal="right" vertical="center"/>
    </xf>
    <xf numFmtId="0" fontId="3" fillId="0" borderId="1" xfId="0" applyFont="1" applyBorder="1" applyAlignment="1">
      <alignment horizontal="right" vertical="center"/>
    </xf>
    <xf numFmtId="0" fontId="3" fillId="0" borderId="61" xfId="0" applyFont="1" applyBorder="1" applyAlignment="1">
      <alignment horizontal="right" vertical="center"/>
    </xf>
    <xf numFmtId="0" fontId="3" fillId="0" borderId="9" xfId="0" applyFont="1" applyBorder="1" applyAlignment="1">
      <alignment horizontal="right" vertical="center"/>
    </xf>
    <xf numFmtId="178" fontId="5" fillId="0" borderId="78" xfId="0" applyNumberFormat="1" applyFont="1" applyBorder="1" applyAlignment="1" applyProtection="1">
      <alignment horizontal="center" shrinkToFit="1"/>
      <protection locked="0"/>
    </xf>
    <xf numFmtId="178" fontId="5" fillId="0" borderId="66" xfId="0" applyNumberFormat="1" applyFont="1" applyBorder="1" applyAlignment="1" applyProtection="1">
      <alignment horizontal="center" shrinkToFit="1"/>
      <protection locked="0"/>
    </xf>
    <xf numFmtId="178" fontId="5" fillId="0" borderId="67" xfId="0" applyNumberFormat="1" applyFont="1" applyBorder="1" applyAlignment="1" applyProtection="1">
      <alignment horizontal="center" shrinkToFit="1"/>
      <protection locked="0"/>
    </xf>
    <xf numFmtId="176" fontId="3" fillId="2" borderId="8" xfId="0" applyNumberFormat="1" applyFont="1" applyFill="1" applyBorder="1" applyAlignment="1" applyProtection="1">
      <alignment vertical="center" shrinkToFit="1"/>
      <protection locked="0"/>
    </xf>
    <xf numFmtId="0" fontId="6" fillId="0" borderId="5" xfId="0" applyFont="1" applyBorder="1" applyAlignment="1">
      <alignment horizontal="distributed" wrapText="1"/>
    </xf>
    <xf numFmtId="0" fontId="6" fillId="0" borderId="2" xfId="0" applyFont="1" applyBorder="1" applyAlignment="1">
      <alignment horizontal="distributed"/>
    </xf>
    <xf numFmtId="0" fontId="6" fillId="0" borderId="3" xfId="0" applyFont="1" applyBorder="1" applyAlignment="1">
      <alignment horizontal="distributed"/>
    </xf>
    <xf numFmtId="0" fontId="6" fillId="0" borderId="11" xfId="0" applyFont="1" applyBorder="1" applyAlignment="1">
      <alignment horizontal="distributed"/>
    </xf>
    <xf numFmtId="0" fontId="6" fillId="0" borderId="9" xfId="0" applyFont="1" applyBorder="1" applyAlignment="1">
      <alignment horizontal="distributed"/>
    </xf>
    <xf numFmtId="0" fontId="6" fillId="0" borderId="10" xfId="0" applyFont="1" applyBorder="1" applyAlignment="1">
      <alignment horizontal="distributed"/>
    </xf>
    <xf numFmtId="176" fontId="3" fillId="2" borderId="0" xfId="0" applyNumberFormat="1" applyFont="1" applyFill="1" applyAlignment="1" applyProtection="1">
      <alignment horizontal="right" shrinkToFit="1"/>
      <protection locked="0"/>
    </xf>
    <xf numFmtId="176" fontId="3" fillId="2" borderId="8" xfId="0" applyNumberFormat="1" applyFont="1" applyFill="1" applyBorder="1" applyAlignment="1" applyProtection="1">
      <alignment horizontal="right" shrinkToFit="1"/>
      <protection locked="0"/>
    </xf>
    <xf numFmtId="176" fontId="3" fillId="2" borderId="7" xfId="0" applyNumberFormat="1" applyFont="1" applyFill="1" applyBorder="1" applyAlignment="1" applyProtection="1">
      <alignment horizontal="right" shrinkToFit="1"/>
      <protection locked="0"/>
    </xf>
    <xf numFmtId="0" fontId="6" fillId="0" borderId="5" xfId="0" applyFont="1" applyBorder="1" applyAlignment="1">
      <alignment horizontal="distributed" vertical="center" wrapText="1"/>
    </xf>
    <xf numFmtId="0" fontId="6" fillId="0" borderId="2" xfId="0" applyFont="1" applyBorder="1" applyAlignment="1">
      <alignment horizontal="distributed" vertical="center"/>
    </xf>
    <xf numFmtId="0" fontId="6" fillId="0" borderId="3" xfId="0" applyFont="1" applyBorder="1" applyAlignment="1">
      <alignment horizontal="distributed" vertical="center"/>
    </xf>
    <xf numFmtId="0" fontId="6" fillId="0" borderId="7" xfId="0" applyFont="1" applyBorder="1" applyAlignment="1">
      <alignment horizontal="distributed" vertical="center"/>
    </xf>
    <xf numFmtId="0" fontId="6" fillId="0" borderId="0" xfId="0" applyFont="1" applyAlignment="1">
      <alignment horizontal="distributed" vertical="center"/>
    </xf>
    <xf numFmtId="0" fontId="6" fillId="0" borderId="8" xfId="0" applyFont="1" applyBorder="1" applyAlignment="1">
      <alignment horizontal="distributed" vertical="center"/>
    </xf>
    <xf numFmtId="0" fontId="6" fillId="0" borderId="11" xfId="0" applyFont="1" applyBorder="1" applyAlignment="1">
      <alignment horizontal="distributed" vertical="center"/>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16" fillId="0" borderId="65" xfId="0" applyFont="1" applyBorder="1" applyAlignment="1"/>
    <xf numFmtId="0" fontId="16" fillId="0" borderId="66" xfId="0" applyFont="1" applyBorder="1" applyAlignment="1"/>
    <xf numFmtId="0" fontId="16" fillId="0" borderId="67" xfId="0" applyFont="1" applyBorder="1" applyAlignment="1"/>
    <xf numFmtId="0" fontId="16" fillId="0" borderId="68" xfId="0" applyFont="1" applyBorder="1" applyAlignment="1"/>
    <xf numFmtId="0" fontId="16" fillId="0" borderId="69" xfId="0" applyFont="1" applyBorder="1" applyAlignment="1"/>
    <xf numFmtId="0" fontId="16" fillId="0" borderId="70" xfId="0" applyFont="1" applyBorder="1" applyAlignment="1"/>
    <xf numFmtId="0" fontId="16" fillId="0" borderId="71" xfId="0" applyFont="1" applyBorder="1" applyAlignment="1"/>
    <xf numFmtId="0" fontId="16" fillId="0" borderId="72" xfId="0" applyFont="1" applyBorder="1" applyAlignment="1"/>
    <xf numFmtId="0" fontId="16" fillId="0" borderId="73" xfId="0" applyFont="1" applyBorder="1" applyAlignment="1"/>
    <xf numFmtId="0" fontId="6" fillId="0" borderId="5" xfId="0" applyFont="1" applyBorder="1" applyAlignment="1">
      <alignment horizontal="distributed"/>
    </xf>
    <xf numFmtId="0" fontId="6" fillId="0" borderId="7" xfId="0" applyFont="1" applyBorder="1" applyAlignment="1">
      <alignment horizontal="distributed"/>
    </xf>
    <xf numFmtId="0" fontId="6" fillId="0" borderId="0" xfId="0" applyFont="1" applyAlignment="1">
      <alignment horizontal="distributed"/>
    </xf>
    <xf numFmtId="0" fontId="6" fillId="0" borderId="8" xfId="0" applyFont="1" applyBorder="1" applyAlignment="1">
      <alignment horizontal="distributed"/>
    </xf>
    <xf numFmtId="0" fontId="6" fillId="0" borderId="57"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40" xfId="0" applyFont="1" applyBorder="1" applyAlignment="1" applyProtection="1">
      <alignment horizontal="left" vertical="top" wrapText="1"/>
      <protection locked="0"/>
    </xf>
    <xf numFmtId="0" fontId="6" fillId="0" borderId="5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61"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41" xfId="0" applyFont="1" applyBorder="1" applyAlignment="1" applyProtection="1">
      <alignment horizontal="left" vertical="top" wrapText="1"/>
      <protection locked="0"/>
    </xf>
    <xf numFmtId="0" fontId="3" fillId="0" borderId="62" xfId="0" applyFont="1" applyBorder="1" applyAlignment="1">
      <alignment horizontal="center" vertical="center" shrinkToFit="1"/>
    </xf>
    <xf numFmtId="0" fontId="0" fillId="0" borderId="42" xfId="0" applyBorder="1" applyAlignment="1">
      <alignment horizontal="center" vertical="center" shrinkToFit="1"/>
    </xf>
    <xf numFmtId="0" fontId="0" fillId="0" borderId="63" xfId="0" applyBorder="1" applyAlignment="1">
      <alignment horizontal="center" vertical="center" shrinkToFit="1"/>
    </xf>
    <xf numFmtId="0" fontId="0" fillId="0" borderId="60" xfId="0" applyBorder="1" applyAlignment="1">
      <alignment horizontal="center" vertical="center" shrinkToFit="1"/>
    </xf>
    <xf numFmtId="0" fontId="3" fillId="0" borderId="23" xfId="0" applyFont="1" applyBorder="1">
      <alignment vertical="center"/>
    </xf>
    <xf numFmtId="0" fontId="0" fillId="0" borderId="24" xfId="0" applyBorder="1">
      <alignment vertical="center"/>
    </xf>
    <xf numFmtId="0" fontId="0" fillId="0" borderId="25" xfId="0" applyBorder="1">
      <alignment vertical="center"/>
    </xf>
    <xf numFmtId="0" fontId="3" fillId="0" borderId="20" xfId="0" applyFont="1"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16" fillId="0" borderId="78" xfId="0" applyFont="1" applyBorder="1" applyAlignment="1">
      <alignment horizontal="center" vertical="center"/>
    </xf>
    <xf numFmtId="0" fontId="16" fillId="0" borderId="66" xfId="0" applyFont="1" applyBorder="1" applyAlignment="1">
      <alignment horizontal="center" vertical="center"/>
    </xf>
    <xf numFmtId="0" fontId="16" fillId="0" borderId="79" xfId="0" applyFont="1" applyBorder="1" applyAlignment="1">
      <alignment horizontal="center" vertical="center"/>
    </xf>
    <xf numFmtId="0" fontId="16" fillId="0" borderId="69" xfId="0" applyFont="1" applyBorder="1" applyAlignment="1">
      <alignment horizontal="center" vertical="center"/>
    </xf>
    <xf numFmtId="0" fontId="16" fillId="0" borderId="80" xfId="0" applyFont="1" applyBorder="1" applyAlignment="1">
      <alignment horizontal="center" vertical="center"/>
    </xf>
    <xf numFmtId="0" fontId="16" fillId="0" borderId="81" xfId="0"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1" xfId="0" applyNumberFormat="1" applyFont="1" applyBorder="1" applyAlignment="1">
      <alignment horizontal="right" vertical="center" shrinkToFit="1"/>
    </xf>
    <xf numFmtId="176" fontId="3" fillId="0" borderId="26" xfId="0" applyNumberFormat="1" applyFont="1" applyBorder="1" applyAlignment="1">
      <alignment horizontal="right" vertical="center" shrinkToFit="1"/>
    </xf>
    <xf numFmtId="176" fontId="3" fillId="0" borderId="58" xfId="0" applyNumberFormat="1" applyFont="1" applyBorder="1" applyAlignment="1">
      <alignment horizontal="right" vertical="center" shrinkToFit="1"/>
    </xf>
    <xf numFmtId="176" fontId="3" fillId="0" borderId="13" xfId="0" applyNumberFormat="1" applyFont="1" applyBorder="1" applyAlignment="1">
      <alignment horizontal="right" vertical="center" shrinkToFit="1"/>
    </xf>
    <xf numFmtId="0" fontId="0" fillId="0" borderId="59" xfId="0" applyBorder="1" applyAlignment="1">
      <alignment horizontal="right" vertical="center" shrinkToFit="1"/>
    </xf>
    <xf numFmtId="0" fontId="0" fillId="0" borderId="42" xfId="0" applyBorder="1" applyAlignment="1">
      <alignment horizontal="right" vertical="center" shrinkToFit="1"/>
    </xf>
    <xf numFmtId="0" fontId="0" fillId="0" borderId="60" xfId="0" applyBorder="1" applyAlignment="1">
      <alignment horizontal="right" vertical="center" shrinkToFit="1"/>
    </xf>
    <xf numFmtId="0" fontId="5" fillId="0" borderId="2" xfId="0" applyFont="1" applyBorder="1" applyAlignment="1">
      <alignment horizontal="center" vertical="center"/>
    </xf>
    <xf numFmtId="0" fontId="0" fillId="0" borderId="42" xfId="0" applyBorder="1">
      <alignment vertical="center"/>
    </xf>
    <xf numFmtId="176" fontId="3" fillId="0" borderId="29" xfId="0" applyNumberFormat="1" applyFont="1" applyBorder="1" applyAlignment="1" applyProtection="1">
      <alignment vertical="center" shrinkToFit="1"/>
      <protection locked="0"/>
    </xf>
    <xf numFmtId="176" fontId="3" fillId="0" borderId="1" xfId="0" applyNumberFormat="1" applyFont="1" applyBorder="1" applyAlignment="1" applyProtection="1">
      <alignment vertical="center" shrinkToFit="1"/>
      <protection locked="0"/>
    </xf>
    <xf numFmtId="176" fontId="3" fillId="0" borderId="26" xfId="0" applyNumberFormat="1" applyFont="1" applyBorder="1" applyAlignment="1" applyProtection="1">
      <alignment vertical="center" shrinkToFit="1"/>
      <protection locked="0"/>
    </xf>
    <xf numFmtId="176" fontId="3" fillId="0" borderId="58" xfId="0" applyNumberFormat="1" applyFont="1" applyBorder="1" applyAlignment="1" applyProtection="1">
      <alignment vertical="center" shrinkToFit="1"/>
      <protection locked="0"/>
    </xf>
    <xf numFmtId="176" fontId="3" fillId="0" borderId="0" xfId="0" applyNumberFormat="1" applyFont="1" applyAlignment="1" applyProtection="1">
      <alignment vertical="center" shrinkToFit="1"/>
      <protection locked="0"/>
    </xf>
    <xf numFmtId="176" fontId="3" fillId="0" borderId="13" xfId="0" applyNumberFormat="1" applyFont="1" applyBorder="1" applyAlignment="1" applyProtection="1">
      <alignment vertical="center" shrinkToFit="1"/>
      <protection locked="0"/>
    </xf>
    <xf numFmtId="0" fontId="0" fillId="0" borderId="59" xfId="0" applyBorder="1" applyAlignment="1" applyProtection="1">
      <alignment vertical="center" shrinkToFit="1"/>
      <protection locked="0"/>
    </xf>
    <xf numFmtId="0" fontId="0" fillId="0" borderId="42" xfId="0" applyBorder="1" applyAlignment="1" applyProtection="1">
      <alignment vertical="center" shrinkToFit="1"/>
      <protection locked="0"/>
    </xf>
    <xf numFmtId="0" fontId="0" fillId="0" borderId="60" xfId="0" applyBorder="1" applyAlignment="1" applyProtection="1">
      <alignment vertical="center" shrinkToFit="1"/>
      <protection locked="0"/>
    </xf>
    <xf numFmtId="176" fontId="3" fillId="0" borderId="2" xfId="0" applyNumberFormat="1" applyFont="1" applyBorder="1" applyAlignment="1">
      <alignment vertical="center" shrinkToFit="1"/>
    </xf>
    <xf numFmtId="176" fontId="3" fillId="0" borderId="0" xfId="0" applyNumberFormat="1" applyFont="1" applyAlignment="1">
      <alignment vertical="center" shrinkToFit="1"/>
    </xf>
    <xf numFmtId="0" fontId="0" fillId="0" borderId="42" xfId="0" applyBorder="1" applyAlignment="1">
      <alignment vertical="center" shrinkToFit="1"/>
    </xf>
    <xf numFmtId="0" fontId="5" fillId="0" borderId="28" xfId="0" applyFont="1" applyBorder="1" applyAlignment="1">
      <alignment horizontal="center" vertical="center"/>
    </xf>
    <xf numFmtId="0" fontId="5" fillId="0" borderId="8" xfId="0" applyFont="1" applyBorder="1" applyAlignment="1">
      <alignment horizontal="center" vertical="center"/>
    </xf>
    <xf numFmtId="0" fontId="0" fillId="0" borderId="59" xfId="0" applyBorder="1">
      <alignment vertical="center"/>
    </xf>
    <xf numFmtId="0" fontId="0" fillId="0" borderId="63" xfId="0" applyBorder="1">
      <alignment vertical="center"/>
    </xf>
    <xf numFmtId="0" fontId="6" fillId="0" borderId="59" xfId="0" applyFont="1" applyBorder="1" applyAlignment="1" applyProtection="1">
      <alignment horizontal="left" vertical="top" wrapText="1"/>
      <protection locked="0"/>
    </xf>
    <xf numFmtId="0" fontId="6" fillId="0" borderId="42" xfId="0" applyFont="1" applyBorder="1" applyAlignment="1" applyProtection="1">
      <alignment horizontal="left" vertical="top" wrapText="1"/>
      <protection locked="0"/>
    </xf>
    <xf numFmtId="0" fontId="6" fillId="0" borderId="60" xfId="0" applyFont="1" applyBorder="1" applyAlignment="1" applyProtection="1">
      <alignment horizontal="left" vertical="top" wrapText="1"/>
      <protection locked="0"/>
    </xf>
    <xf numFmtId="176" fontId="3" fillId="0" borderId="64" xfId="0" applyNumberFormat="1" applyFont="1" applyBorder="1" applyAlignment="1">
      <alignment shrinkToFit="1"/>
    </xf>
    <xf numFmtId="176" fontId="3" fillId="0" borderId="1" xfId="0" applyNumberFormat="1" applyFont="1" applyBorder="1" applyAlignment="1">
      <alignment shrinkToFit="1"/>
    </xf>
    <xf numFmtId="176" fontId="3" fillId="0" borderId="28" xfId="0" applyNumberFormat="1" applyFont="1" applyBorder="1" applyAlignment="1">
      <alignment shrinkToFit="1"/>
    </xf>
    <xf numFmtId="176" fontId="3" fillId="0" borderId="7" xfId="0" applyNumberFormat="1" applyFont="1" applyBorder="1" applyAlignment="1">
      <alignment shrinkToFit="1"/>
    </xf>
    <xf numFmtId="176" fontId="3" fillId="0" borderId="0" xfId="0" applyNumberFormat="1" applyFont="1" applyAlignment="1">
      <alignment shrinkToFit="1"/>
    </xf>
    <xf numFmtId="176" fontId="3" fillId="0" borderId="8" xfId="0" applyNumberFormat="1" applyFont="1" applyBorder="1" applyAlignment="1">
      <alignment shrinkToFit="1"/>
    </xf>
    <xf numFmtId="0" fontId="3" fillId="0" borderId="58" xfId="0" applyFont="1" applyBorder="1" applyAlignment="1">
      <alignment horizontal="center" vertical="center"/>
    </xf>
    <xf numFmtId="176" fontId="3" fillId="2" borderId="4" xfId="0" applyNumberFormat="1" applyFont="1" applyFill="1" applyBorder="1" applyAlignment="1" applyProtection="1">
      <alignment horizontal="right" shrinkToFit="1"/>
      <protection locked="0"/>
    </xf>
    <xf numFmtId="176" fontId="3" fillId="2" borderId="6" xfId="0" applyNumberFormat="1" applyFont="1" applyFill="1" applyBorder="1" applyAlignment="1" applyProtection="1">
      <alignment horizontal="right" shrinkToFit="1"/>
      <protection locked="0"/>
    </xf>
    <xf numFmtId="176" fontId="3" fillId="2" borderId="19" xfId="0" applyNumberFormat="1" applyFont="1" applyFill="1" applyBorder="1" applyAlignment="1" applyProtection="1">
      <alignment horizontal="right" shrinkToFit="1"/>
      <protection locked="0"/>
    </xf>
    <xf numFmtId="176" fontId="3" fillId="2" borderId="18" xfId="0" applyNumberFormat="1" applyFont="1" applyFill="1" applyBorder="1" applyAlignment="1" applyProtection="1">
      <alignment horizontal="right" shrinkToFit="1"/>
      <protection locked="0"/>
    </xf>
    <xf numFmtId="0" fontId="5" fillId="2" borderId="18" xfId="0" applyFont="1" applyFill="1" applyBorder="1" applyAlignment="1" applyProtection="1">
      <alignment horizontal="center" shrinkToFit="1"/>
      <protection locked="0"/>
    </xf>
    <xf numFmtId="0" fontId="5" fillId="2" borderId="6" xfId="0" applyFont="1" applyFill="1" applyBorder="1" applyAlignment="1" applyProtection="1">
      <alignment horizontal="center" shrinkToFit="1"/>
      <protection locked="0"/>
    </xf>
    <xf numFmtId="0" fontId="5" fillId="2" borderId="19" xfId="0" applyFont="1" applyFill="1" applyBorder="1" applyAlignment="1" applyProtection="1">
      <alignment horizontal="center" shrinkToFit="1"/>
      <protection locked="0"/>
    </xf>
    <xf numFmtId="176" fontId="3" fillId="2" borderId="58" xfId="0" applyNumberFormat="1" applyFont="1" applyFill="1" applyBorder="1" applyAlignment="1" applyProtection="1">
      <alignment horizontal="right" shrinkToFit="1"/>
      <protection locked="0"/>
    </xf>
    <xf numFmtId="0" fontId="5" fillId="2" borderId="7" xfId="0" applyFont="1" applyFill="1" applyBorder="1" applyAlignment="1" applyProtection="1">
      <alignment horizontal="center" shrinkToFit="1"/>
      <protection locked="0"/>
    </xf>
    <xf numFmtId="0" fontId="5" fillId="2" borderId="0" xfId="0" applyFont="1" applyFill="1" applyAlignment="1" applyProtection="1">
      <alignment horizontal="center" shrinkToFit="1"/>
      <protection locked="0"/>
    </xf>
    <xf numFmtId="0" fontId="5" fillId="2" borderId="8" xfId="0" applyFont="1" applyFill="1" applyBorder="1" applyAlignment="1" applyProtection="1">
      <alignment horizontal="center" shrinkToFit="1"/>
      <protection locked="0"/>
    </xf>
    <xf numFmtId="176" fontId="3" fillId="0" borderId="6" xfId="0" applyNumberFormat="1" applyFont="1" applyBorder="1" applyAlignment="1" applyProtection="1">
      <alignment horizontal="right" shrinkToFit="1"/>
      <protection hidden="1"/>
    </xf>
    <xf numFmtId="176" fontId="3" fillId="0" borderId="19" xfId="0" applyNumberFormat="1" applyFont="1" applyBorder="1" applyAlignment="1" applyProtection="1">
      <alignment horizontal="right" shrinkToFit="1"/>
      <protection hidden="1"/>
    </xf>
    <xf numFmtId="0" fontId="3" fillId="0" borderId="18" xfId="0" applyFont="1" applyBorder="1" applyAlignment="1" applyProtection="1">
      <alignment horizontal="center" shrinkToFit="1"/>
      <protection hidden="1"/>
    </xf>
    <xf numFmtId="0" fontId="3" fillId="0" borderId="6" xfId="0" applyFont="1" applyBorder="1" applyAlignment="1" applyProtection="1">
      <alignment horizontal="center" shrinkToFit="1"/>
      <protection hidden="1"/>
    </xf>
    <xf numFmtId="0" fontId="3" fillId="0" borderId="19" xfId="0" applyFont="1" applyBorder="1" applyAlignment="1" applyProtection="1">
      <alignment horizontal="center" shrinkToFit="1"/>
      <protection hidden="1"/>
    </xf>
    <xf numFmtId="176" fontId="3" fillId="0" borderId="18" xfId="0" applyNumberFormat="1" applyFont="1" applyBorder="1" applyAlignment="1" applyProtection="1">
      <alignment horizontal="right" shrinkToFit="1"/>
      <protection hidden="1"/>
    </xf>
    <xf numFmtId="176" fontId="3" fillId="0" borderId="5" xfId="0" applyNumberFormat="1" applyFont="1" applyBorder="1" applyAlignment="1" applyProtection="1">
      <alignment vertical="center" shrinkToFit="1"/>
      <protection hidden="1"/>
    </xf>
    <xf numFmtId="176" fontId="3" fillId="0" borderId="2" xfId="0" applyNumberFormat="1" applyFont="1" applyBorder="1" applyAlignment="1" applyProtection="1">
      <alignment vertical="center" shrinkToFit="1"/>
      <protection hidden="1"/>
    </xf>
    <xf numFmtId="176" fontId="3" fillId="0" borderId="40" xfId="0" applyNumberFormat="1" applyFont="1" applyBorder="1" applyAlignment="1" applyProtection="1">
      <alignment vertical="center" shrinkToFit="1"/>
      <protection hidden="1"/>
    </xf>
    <xf numFmtId="176" fontId="3" fillId="0" borderId="11" xfId="0" applyNumberFormat="1" applyFont="1" applyBorder="1" applyAlignment="1" applyProtection="1">
      <alignment vertical="center" shrinkToFit="1"/>
      <protection hidden="1"/>
    </xf>
    <xf numFmtId="176" fontId="3" fillId="0" borderId="9" xfId="0" applyNumberFormat="1" applyFont="1" applyBorder="1" applyAlignment="1" applyProtection="1">
      <alignment vertical="center" shrinkToFit="1"/>
      <protection hidden="1"/>
    </xf>
    <xf numFmtId="176" fontId="3" fillId="0" borderId="41" xfId="0" applyNumberFormat="1" applyFont="1" applyBorder="1" applyAlignment="1" applyProtection="1">
      <alignment vertical="center" shrinkToFit="1"/>
      <protection hidden="1"/>
    </xf>
    <xf numFmtId="176" fontId="3" fillId="0" borderId="62" xfId="0" applyNumberFormat="1" applyFont="1" applyBorder="1" applyAlignment="1" applyProtection="1">
      <alignment vertical="center" shrinkToFit="1"/>
      <protection hidden="1"/>
    </xf>
    <xf numFmtId="176" fontId="3" fillId="0" borderId="42" xfId="0" applyNumberFormat="1" applyFont="1" applyBorder="1" applyAlignment="1" applyProtection="1">
      <alignment vertical="center" shrinkToFit="1"/>
      <protection hidden="1"/>
    </xf>
    <xf numFmtId="176" fontId="3" fillId="0" borderId="60" xfId="0" applyNumberFormat="1" applyFont="1" applyBorder="1" applyAlignment="1" applyProtection="1">
      <alignment vertical="center" shrinkToFit="1"/>
      <protection hidden="1"/>
    </xf>
    <xf numFmtId="176" fontId="3" fillId="0" borderId="7" xfId="0" applyNumberFormat="1" applyFont="1" applyBorder="1" applyAlignment="1" applyProtection="1">
      <alignment vertical="center" shrinkToFit="1"/>
      <protection hidden="1"/>
    </xf>
    <xf numFmtId="176" fontId="3" fillId="0" borderId="0" xfId="0" applyNumberFormat="1" applyFont="1" applyAlignment="1" applyProtection="1">
      <alignment vertical="center" shrinkToFit="1"/>
      <protection hidden="1"/>
    </xf>
    <xf numFmtId="176" fontId="3" fillId="0" borderId="13" xfId="0" applyNumberFormat="1" applyFont="1" applyBorder="1" applyAlignment="1" applyProtection="1">
      <alignment vertical="center" shrinkToFit="1"/>
      <protection hidden="1"/>
    </xf>
    <xf numFmtId="0" fontId="3" fillId="0" borderId="62" xfId="0" applyFont="1" applyBorder="1" applyAlignment="1" applyProtection="1">
      <alignment horizontal="center" vertical="center" shrinkToFit="1"/>
      <protection hidden="1"/>
    </xf>
    <xf numFmtId="0" fontId="3" fillId="0" borderId="42" xfId="0" applyFont="1" applyBorder="1" applyAlignment="1" applyProtection="1">
      <alignment horizontal="center" vertical="center" shrinkToFit="1"/>
      <protection hidden="1"/>
    </xf>
    <xf numFmtId="0" fontId="3" fillId="0" borderId="63" xfId="0" applyFont="1" applyBorder="1" applyAlignment="1" applyProtection="1">
      <alignment horizontal="center" vertical="center" shrinkToFit="1"/>
      <protection hidden="1"/>
    </xf>
    <xf numFmtId="0" fontId="0" fillId="0" borderId="42" xfId="0" applyBorder="1" applyAlignment="1" applyProtection="1">
      <alignment horizontal="center" vertical="center" shrinkToFit="1"/>
      <protection hidden="1"/>
    </xf>
    <xf numFmtId="0" fontId="0" fillId="0" borderId="60" xfId="0" applyBorder="1" applyAlignment="1" applyProtection="1">
      <alignment horizontal="center" vertical="center" shrinkToFit="1"/>
      <protection hidden="1"/>
    </xf>
    <xf numFmtId="0" fontId="3" fillId="0" borderId="23" xfId="0" applyFont="1" applyBorder="1" applyProtection="1">
      <alignment vertical="center"/>
      <protection hidden="1"/>
    </xf>
    <xf numFmtId="0" fontId="0" fillId="0" borderId="24" xfId="0" applyBorder="1" applyProtection="1">
      <alignment vertical="center"/>
      <protection hidden="1"/>
    </xf>
    <xf numFmtId="0" fontId="0" fillId="0" borderId="25" xfId="0" applyBorder="1" applyProtection="1">
      <alignment vertical="center"/>
      <protection hidden="1"/>
    </xf>
    <xf numFmtId="0" fontId="6" fillId="0" borderId="5" xfId="0" applyFont="1" applyBorder="1" applyAlignment="1" applyProtection="1">
      <alignment horizontal="distributed" wrapText="1"/>
      <protection hidden="1"/>
    </xf>
    <xf numFmtId="0" fontId="6" fillId="0" borderId="2" xfId="0" applyFont="1" applyBorder="1" applyAlignment="1" applyProtection="1">
      <alignment horizontal="distributed"/>
      <protection hidden="1"/>
    </xf>
    <xf numFmtId="0" fontId="6" fillId="0" borderId="3" xfId="0" applyFont="1" applyBorder="1" applyAlignment="1" applyProtection="1">
      <alignment horizontal="distributed"/>
      <protection hidden="1"/>
    </xf>
    <xf numFmtId="0" fontId="6" fillId="0" borderId="11" xfId="0" applyFont="1" applyBorder="1" applyAlignment="1" applyProtection="1">
      <alignment horizontal="distributed"/>
      <protection hidden="1"/>
    </xf>
    <xf numFmtId="0" fontId="6" fillId="0" borderId="9" xfId="0" applyFont="1" applyBorder="1" applyAlignment="1" applyProtection="1">
      <alignment horizontal="distributed"/>
      <protection hidden="1"/>
    </xf>
    <xf numFmtId="0" fontId="6" fillId="0" borderId="10" xfId="0" applyFont="1" applyBorder="1" applyAlignment="1" applyProtection="1">
      <alignment horizontal="distributed"/>
      <protection hidden="1"/>
    </xf>
    <xf numFmtId="176" fontId="3" fillId="0" borderId="3" xfId="0" applyNumberFormat="1" applyFont="1" applyBorder="1" applyAlignment="1" applyProtection="1">
      <alignment vertical="center" shrinkToFit="1"/>
      <protection hidden="1"/>
    </xf>
    <xf numFmtId="176" fontId="3" fillId="0" borderId="10" xfId="0" applyNumberFormat="1" applyFont="1" applyBorder="1" applyAlignment="1" applyProtection="1">
      <alignment vertical="center" shrinkToFit="1"/>
      <protection hidden="1"/>
    </xf>
    <xf numFmtId="0" fontId="5" fillId="0" borderId="65" xfId="0" applyFont="1" applyBorder="1" applyAlignment="1" applyProtection="1">
      <alignment horizontal="center" shrinkToFit="1"/>
      <protection hidden="1"/>
    </xf>
    <xf numFmtId="0" fontId="5" fillId="0" borderId="66" xfId="0" applyFont="1" applyBorder="1" applyAlignment="1" applyProtection="1">
      <alignment horizontal="center" shrinkToFit="1"/>
      <protection hidden="1"/>
    </xf>
    <xf numFmtId="0" fontId="5" fillId="0" borderId="83" xfId="0" applyFont="1" applyBorder="1" applyAlignment="1" applyProtection="1">
      <alignment horizontal="center" shrinkToFit="1"/>
      <protection hidden="1"/>
    </xf>
    <xf numFmtId="0" fontId="5" fillId="0" borderId="68" xfId="0" applyFont="1" applyBorder="1" applyAlignment="1" applyProtection="1">
      <alignment horizontal="center" shrinkToFit="1"/>
      <protection hidden="1"/>
    </xf>
    <xf numFmtId="0" fontId="5" fillId="0" borderId="69" xfId="0" applyFont="1" applyBorder="1" applyAlignment="1" applyProtection="1">
      <alignment horizontal="center" shrinkToFit="1"/>
      <protection hidden="1"/>
    </xf>
    <xf numFmtId="0" fontId="5" fillId="0" borderId="84" xfId="0" applyFont="1" applyBorder="1" applyAlignment="1" applyProtection="1">
      <alignment horizontal="center" shrinkToFit="1"/>
      <protection hidden="1"/>
    </xf>
    <xf numFmtId="0" fontId="0" fillId="0" borderId="68" xfId="0" applyBorder="1" applyAlignment="1" applyProtection="1">
      <alignment shrinkToFit="1"/>
      <protection hidden="1"/>
    </xf>
    <xf numFmtId="0" fontId="0" fillId="0" borderId="69" xfId="0" applyBorder="1" applyAlignment="1" applyProtection="1">
      <alignment shrinkToFit="1"/>
      <protection hidden="1"/>
    </xf>
    <xf numFmtId="0" fontId="0" fillId="0" borderId="84" xfId="0" applyBorder="1" applyAlignment="1" applyProtection="1">
      <alignment shrinkToFit="1"/>
      <protection hidden="1"/>
    </xf>
    <xf numFmtId="0" fontId="0" fillId="0" borderId="71" xfId="0" applyBorder="1" applyAlignment="1" applyProtection="1">
      <alignment shrinkToFit="1"/>
      <protection hidden="1"/>
    </xf>
    <xf numFmtId="0" fontId="0" fillId="0" borderId="72" xfId="0" applyBorder="1" applyAlignment="1" applyProtection="1">
      <alignment shrinkToFit="1"/>
      <protection hidden="1"/>
    </xf>
    <xf numFmtId="0" fontId="0" fillId="0" borderId="86" xfId="0" applyBorder="1" applyAlignment="1" applyProtection="1">
      <alignment shrinkToFit="1"/>
      <protection hidden="1"/>
    </xf>
    <xf numFmtId="0" fontId="5" fillId="0" borderId="1" xfId="0" applyFont="1" applyBorder="1" applyAlignment="1" applyProtection="1">
      <alignment horizontal="center" vertical="center" shrinkToFit="1"/>
      <protection hidden="1"/>
    </xf>
    <xf numFmtId="0" fontId="3" fillId="0" borderId="1"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6" fillId="0" borderId="89" xfId="0" applyFont="1" applyBorder="1" applyAlignment="1" applyProtection="1">
      <alignment horizontal="center" vertical="center" shrinkToFit="1"/>
      <protection hidden="1"/>
    </xf>
    <xf numFmtId="0" fontId="6" fillId="0" borderId="87" xfId="0" applyFont="1" applyBorder="1" applyAlignment="1" applyProtection="1">
      <alignment horizontal="center" vertical="center" shrinkToFit="1"/>
      <protection hidden="1"/>
    </xf>
    <xf numFmtId="0" fontId="6" fillId="0" borderId="88" xfId="0" applyFont="1" applyBorder="1" applyAlignment="1" applyProtection="1">
      <alignment horizontal="center" vertical="center" shrinkToFit="1"/>
      <protection hidden="1"/>
    </xf>
    <xf numFmtId="0" fontId="6" fillId="0" borderId="79" xfId="0" applyFont="1" applyBorder="1" applyAlignment="1" applyProtection="1">
      <alignment horizontal="center" vertical="center" shrinkToFit="1"/>
      <protection hidden="1"/>
    </xf>
    <xf numFmtId="0" fontId="6" fillId="0" borderId="69" xfId="0" applyFont="1" applyBorder="1" applyAlignment="1" applyProtection="1">
      <alignment horizontal="center" vertical="center" shrinkToFit="1"/>
      <protection hidden="1"/>
    </xf>
    <xf numFmtId="0" fontId="6" fillId="0" borderId="84" xfId="0" applyFont="1" applyBorder="1" applyAlignment="1" applyProtection="1">
      <alignment horizontal="center" vertical="center" shrinkToFit="1"/>
      <protection hidden="1"/>
    </xf>
    <xf numFmtId="0" fontId="6" fillId="0" borderId="90" xfId="0" applyFont="1" applyBorder="1" applyAlignment="1" applyProtection="1">
      <alignment horizontal="center" vertical="center" shrinkToFit="1"/>
      <protection hidden="1"/>
    </xf>
    <xf numFmtId="0" fontId="6" fillId="0" borderId="72" xfId="0" applyFont="1" applyBorder="1" applyAlignment="1" applyProtection="1">
      <alignment horizontal="center" vertical="center" shrinkToFit="1"/>
      <protection hidden="1"/>
    </xf>
    <xf numFmtId="0" fontId="6" fillId="0" borderId="86" xfId="0" applyFont="1" applyBorder="1" applyAlignment="1" applyProtection="1">
      <alignment horizontal="center" vertical="center" shrinkToFit="1"/>
      <protection hidden="1"/>
    </xf>
    <xf numFmtId="0" fontId="8" fillId="0" borderId="57" xfId="0" applyFont="1" applyBorder="1" applyAlignment="1" applyProtection="1">
      <alignment horizontal="center" vertical="center" shrinkToFit="1"/>
      <protection hidden="1"/>
    </xf>
    <xf numFmtId="0" fontId="8" fillId="0" borderId="2" xfId="0" applyFont="1" applyBorder="1" applyAlignment="1" applyProtection="1">
      <alignment horizontal="center" vertical="center" shrinkToFit="1"/>
      <protection hidden="1"/>
    </xf>
    <xf numFmtId="0" fontId="8" fillId="0" borderId="3" xfId="0" applyFont="1" applyBorder="1" applyAlignment="1" applyProtection="1">
      <alignment horizontal="center" vertical="center" shrinkToFit="1"/>
      <protection hidden="1"/>
    </xf>
    <xf numFmtId="0" fontId="8" fillId="0" borderId="61" xfId="0" applyFont="1" applyBorder="1" applyAlignment="1" applyProtection="1">
      <alignment horizontal="center" vertical="center" shrinkToFit="1"/>
      <protection hidden="1"/>
    </xf>
    <xf numFmtId="0" fontId="8" fillId="0" borderId="9" xfId="0" applyFont="1" applyBorder="1" applyAlignment="1" applyProtection="1">
      <alignment horizontal="center" vertical="center" shrinkToFit="1"/>
      <protection hidden="1"/>
    </xf>
    <xf numFmtId="0" fontId="8" fillId="0" borderId="10"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11" xfId="0" applyFont="1" applyBorder="1" applyAlignment="1" applyProtection="1">
      <alignment horizontal="center" vertical="center" shrinkToFit="1"/>
      <protection hidden="1"/>
    </xf>
    <xf numFmtId="0" fontId="6" fillId="0" borderId="9" xfId="0" applyFont="1" applyBorder="1" applyAlignment="1" applyProtection="1">
      <alignment horizontal="center" vertical="center" shrinkToFit="1"/>
      <protection hidden="1"/>
    </xf>
    <xf numFmtId="0" fontId="6" fillId="0" borderId="10" xfId="0" applyFont="1" applyBorder="1" applyAlignment="1" applyProtection="1">
      <alignment horizontal="center" vertical="center" shrinkToFit="1"/>
      <protection hidden="1"/>
    </xf>
    <xf numFmtId="0" fontId="3" fillId="0" borderId="5"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0" fontId="6" fillId="0" borderId="5" xfId="0" applyFont="1" applyBorder="1" applyAlignment="1" applyProtection="1">
      <alignment horizontal="distributed" vertical="center" indent="1"/>
      <protection hidden="1"/>
    </xf>
    <xf numFmtId="0" fontId="6" fillId="0" borderId="2" xfId="0" applyFont="1" applyBorder="1" applyAlignment="1" applyProtection="1">
      <alignment horizontal="distributed" vertical="center" indent="1"/>
      <protection hidden="1"/>
    </xf>
    <xf numFmtId="0" fontId="6" fillId="0" borderId="3" xfId="0" applyFont="1" applyBorder="1" applyAlignment="1" applyProtection="1">
      <alignment horizontal="distributed" vertical="center" indent="1"/>
      <protection hidden="1"/>
    </xf>
    <xf numFmtId="0" fontId="6" fillId="0" borderId="11" xfId="0" applyFont="1" applyBorder="1" applyAlignment="1" applyProtection="1">
      <alignment horizontal="distributed" vertical="center" indent="1"/>
      <protection hidden="1"/>
    </xf>
    <xf numFmtId="0" fontId="6" fillId="0" borderId="9" xfId="0" applyFont="1" applyBorder="1" applyAlignment="1" applyProtection="1">
      <alignment horizontal="distributed" vertical="center" indent="1"/>
      <protection hidden="1"/>
    </xf>
    <xf numFmtId="0" fontId="6" fillId="0" borderId="10" xfId="0" applyFont="1" applyBorder="1" applyAlignment="1" applyProtection="1">
      <alignment horizontal="distributed" vertical="center" indent="1"/>
      <protection hidden="1"/>
    </xf>
    <xf numFmtId="176" fontId="3" fillId="0" borderId="4" xfId="0" applyNumberFormat="1" applyFont="1" applyBorder="1" applyAlignment="1" applyProtection="1">
      <alignment horizontal="right" shrinkToFit="1"/>
      <protection hidden="1"/>
    </xf>
    <xf numFmtId="0" fontId="5" fillId="0" borderId="18" xfId="0" applyFont="1" applyBorder="1" applyAlignment="1" applyProtection="1">
      <alignment horizontal="center" shrinkToFit="1"/>
      <protection hidden="1"/>
    </xf>
    <xf numFmtId="0" fontId="5" fillId="0" borderId="6" xfId="0" applyFont="1" applyBorder="1" applyAlignment="1" applyProtection="1">
      <alignment horizontal="center" shrinkToFit="1"/>
      <protection hidden="1"/>
    </xf>
    <xf numFmtId="0" fontId="5" fillId="0" borderId="19" xfId="0" applyFont="1" applyBorder="1" applyAlignment="1" applyProtection="1">
      <alignment horizontal="center" shrinkToFit="1"/>
      <protection hidden="1"/>
    </xf>
    <xf numFmtId="0" fontId="3" fillId="0" borderId="20" xfId="0" applyFont="1" applyBorder="1" applyAlignment="1" applyProtection="1">
      <alignment horizontal="center" vertical="center" shrinkToFit="1"/>
      <protection hidden="1"/>
    </xf>
    <xf numFmtId="0" fontId="0" fillId="0" borderId="21" xfId="0" applyBorder="1" applyAlignment="1" applyProtection="1">
      <alignment horizontal="center" vertical="center" shrinkToFit="1"/>
      <protection hidden="1"/>
    </xf>
    <xf numFmtId="0" fontId="0" fillId="0" borderId="22" xfId="0" applyBorder="1" applyAlignment="1" applyProtection="1">
      <alignment horizontal="center" vertical="center" shrinkToFit="1"/>
      <protection hidden="1"/>
    </xf>
    <xf numFmtId="0" fontId="16" fillId="0" borderId="78" xfId="0" applyFont="1" applyBorder="1" applyAlignment="1" applyProtection="1">
      <alignment horizontal="center" vertical="center"/>
      <protection hidden="1"/>
    </xf>
    <xf numFmtId="0" fontId="16" fillId="0" borderId="66" xfId="0" applyFont="1" applyBorder="1" applyAlignment="1" applyProtection="1">
      <alignment horizontal="center" vertical="center"/>
      <protection hidden="1"/>
    </xf>
    <xf numFmtId="0" fontId="16" fillId="0" borderId="79" xfId="0" applyFont="1" applyBorder="1" applyAlignment="1" applyProtection="1">
      <alignment horizontal="center" vertical="center"/>
      <protection hidden="1"/>
    </xf>
    <xf numFmtId="0" fontId="16" fillId="0" borderId="69" xfId="0" applyFont="1" applyBorder="1" applyAlignment="1" applyProtection="1">
      <alignment horizontal="center" vertical="center"/>
      <protection hidden="1"/>
    </xf>
    <xf numFmtId="0" fontId="16" fillId="0" borderId="80" xfId="0" applyFont="1" applyBorder="1" applyAlignment="1" applyProtection="1">
      <alignment horizontal="center" vertical="center"/>
      <protection hidden="1"/>
    </xf>
    <xf numFmtId="0" fontId="16" fillId="0" borderId="81" xfId="0" applyFont="1" applyBorder="1" applyAlignment="1" applyProtection="1">
      <alignment horizontal="center" vertical="center"/>
      <protection hidden="1"/>
    </xf>
    <xf numFmtId="176" fontId="3" fillId="0" borderId="29" xfId="0" applyNumberFormat="1" applyFont="1" applyBorder="1" applyAlignment="1" applyProtection="1">
      <alignment horizontal="right" vertical="center" shrinkToFit="1"/>
      <protection hidden="1"/>
    </xf>
    <xf numFmtId="176" fontId="3" fillId="0" borderId="1" xfId="0" applyNumberFormat="1" applyFont="1" applyBorder="1" applyAlignment="1" applyProtection="1">
      <alignment horizontal="right" vertical="center" shrinkToFit="1"/>
      <protection hidden="1"/>
    </xf>
    <xf numFmtId="176" fontId="3" fillId="0" borderId="26" xfId="0" applyNumberFormat="1" applyFont="1" applyBorder="1" applyAlignment="1" applyProtection="1">
      <alignment horizontal="right" vertical="center" shrinkToFit="1"/>
      <protection hidden="1"/>
    </xf>
    <xf numFmtId="176" fontId="3" fillId="0" borderId="58" xfId="0" applyNumberFormat="1" applyFont="1" applyBorder="1" applyAlignment="1" applyProtection="1">
      <alignment horizontal="right" vertical="center" shrinkToFit="1"/>
      <protection hidden="1"/>
    </xf>
    <xf numFmtId="176" fontId="3" fillId="0" borderId="0" xfId="0" applyNumberFormat="1" applyFont="1" applyAlignment="1" applyProtection="1">
      <alignment horizontal="right" vertical="center" shrinkToFit="1"/>
      <protection hidden="1"/>
    </xf>
    <xf numFmtId="176" fontId="3" fillId="0" borderId="13" xfId="0" applyNumberFormat="1" applyFont="1" applyBorder="1" applyAlignment="1" applyProtection="1">
      <alignment horizontal="right" vertical="center" shrinkToFit="1"/>
      <protection hidden="1"/>
    </xf>
    <xf numFmtId="0" fontId="0" fillId="0" borderId="59" xfId="0" applyBorder="1" applyAlignment="1" applyProtection="1">
      <alignment horizontal="right" vertical="center" shrinkToFit="1"/>
      <protection hidden="1"/>
    </xf>
    <xf numFmtId="0" fontId="0" fillId="0" borderId="42" xfId="0" applyBorder="1" applyAlignment="1" applyProtection="1">
      <alignment horizontal="right" vertical="center" shrinkToFit="1"/>
      <protection hidden="1"/>
    </xf>
    <xf numFmtId="0" fontId="0" fillId="0" borderId="60" xfId="0" applyBorder="1" applyAlignment="1" applyProtection="1">
      <alignment horizontal="right" vertical="center" shrinkToFit="1"/>
      <protection hidden="1"/>
    </xf>
    <xf numFmtId="0" fontId="5" fillId="0" borderId="2"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0" fillId="0" borderId="42" xfId="0" applyBorder="1" applyProtection="1">
      <alignment vertical="center"/>
      <protection hidden="1"/>
    </xf>
    <xf numFmtId="176" fontId="3" fillId="0" borderId="29" xfId="0" applyNumberFormat="1" applyFont="1" applyBorder="1" applyAlignment="1" applyProtection="1">
      <alignment vertical="center" shrinkToFit="1"/>
      <protection hidden="1"/>
    </xf>
    <xf numFmtId="176" fontId="3" fillId="0" borderId="1" xfId="0" applyNumberFormat="1" applyFont="1" applyBorder="1" applyAlignment="1" applyProtection="1">
      <alignment vertical="center" shrinkToFit="1"/>
      <protection hidden="1"/>
    </xf>
    <xf numFmtId="176" fontId="3" fillId="0" borderId="26" xfId="0" applyNumberFormat="1" applyFont="1" applyBorder="1" applyAlignment="1" applyProtection="1">
      <alignment vertical="center" shrinkToFit="1"/>
      <protection hidden="1"/>
    </xf>
    <xf numFmtId="176" fontId="3" fillId="0" borderId="58" xfId="0" applyNumberFormat="1" applyFont="1" applyBorder="1" applyAlignment="1" applyProtection="1">
      <alignment vertical="center" shrinkToFit="1"/>
      <protection hidden="1"/>
    </xf>
    <xf numFmtId="0" fontId="0" fillId="0" borderId="59" xfId="0" applyBorder="1" applyAlignment="1" applyProtection="1">
      <alignment vertical="center" shrinkToFit="1"/>
      <protection hidden="1"/>
    </xf>
    <xf numFmtId="0" fontId="0" fillId="0" borderId="42" xfId="0" applyBorder="1" applyAlignment="1" applyProtection="1">
      <alignment vertical="center" shrinkToFit="1"/>
      <protection hidden="1"/>
    </xf>
    <xf numFmtId="0" fontId="0" fillId="0" borderId="60" xfId="0" applyBorder="1" applyAlignment="1" applyProtection="1">
      <alignment vertical="center" shrinkToFit="1"/>
      <protection hidden="1"/>
    </xf>
    <xf numFmtId="176" fontId="3" fillId="0" borderId="57" xfId="0" applyNumberFormat="1" applyFont="1" applyBorder="1" applyAlignment="1" applyProtection="1">
      <alignment vertical="center" shrinkToFit="1"/>
      <protection hidden="1"/>
    </xf>
    <xf numFmtId="176" fontId="3" fillId="0" borderId="59" xfId="0" applyNumberFormat="1" applyFont="1" applyBorder="1" applyAlignment="1" applyProtection="1">
      <alignment vertical="center" shrinkToFit="1"/>
      <protection hidden="1"/>
    </xf>
    <xf numFmtId="0" fontId="5" fillId="0" borderId="29"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28" xfId="0" applyFont="1" applyBorder="1" applyAlignment="1" applyProtection="1">
      <alignment horizontal="center" vertical="center"/>
      <protection hidden="1"/>
    </xf>
    <xf numFmtId="0" fontId="5" fillId="0" borderId="58"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0" fillId="0" borderId="59" xfId="0" applyBorder="1" applyProtection="1">
      <alignment vertical="center"/>
      <protection hidden="1"/>
    </xf>
    <xf numFmtId="0" fontId="0" fillId="0" borderId="63" xfId="0" applyBorder="1" applyProtection="1">
      <alignment vertical="center"/>
      <protection hidden="1"/>
    </xf>
    <xf numFmtId="0" fontId="6" fillId="0" borderId="57" xfId="0" applyFont="1" applyBorder="1" applyAlignment="1" applyProtection="1">
      <alignment horizontal="left" vertical="top" wrapText="1"/>
      <protection hidden="1"/>
    </xf>
    <xf numFmtId="0" fontId="6" fillId="0" borderId="2" xfId="0" applyFont="1" applyBorder="1" applyAlignment="1" applyProtection="1">
      <alignment horizontal="left" vertical="top" wrapText="1"/>
      <protection hidden="1"/>
    </xf>
    <xf numFmtId="0" fontId="6" fillId="0" borderId="40" xfId="0" applyFont="1" applyBorder="1" applyAlignment="1" applyProtection="1">
      <alignment horizontal="left" vertical="top" wrapText="1"/>
      <protection hidden="1"/>
    </xf>
    <xf numFmtId="0" fontId="6" fillId="0" borderId="58" xfId="0" applyFont="1" applyBorder="1" applyAlignment="1" applyProtection="1">
      <alignment horizontal="left" vertical="top" wrapText="1"/>
      <protection hidden="1"/>
    </xf>
    <xf numFmtId="0" fontId="6" fillId="0" borderId="0" xfId="0" applyFont="1" applyAlignment="1" applyProtection="1">
      <alignment horizontal="left" vertical="top" wrapText="1"/>
      <protection hidden="1"/>
    </xf>
    <xf numFmtId="0" fontId="6" fillId="0" borderId="13" xfId="0" applyFont="1" applyBorder="1" applyAlignment="1" applyProtection="1">
      <alignment horizontal="left" vertical="top" wrapText="1"/>
      <protection hidden="1"/>
    </xf>
    <xf numFmtId="0" fontId="6" fillId="0" borderId="59" xfId="0" applyFont="1" applyBorder="1" applyAlignment="1" applyProtection="1">
      <alignment horizontal="left" vertical="top" wrapText="1"/>
      <protection hidden="1"/>
    </xf>
    <xf numFmtId="0" fontId="6" fillId="0" borderId="42" xfId="0" applyFont="1" applyBorder="1" applyAlignment="1" applyProtection="1">
      <alignment horizontal="left" vertical="top" wrapText="1"/>
      <protection hidden="1"/>
    </xf>
    <xf numFmtId="0" fontId="6" fillId="0" borderId="60" xfId="0" applyFont="1" applyBorder="1" applyAlignment="1" applyProtection="1">
      <alignment horizontal="left" vertical="top" wrapText="1"/>
      <protection hidden="1"/>
    </xf>
    <xf numFmtId="176" fontId="3" fillId="0" borderId="64" xfId="0" applyNumberFormat="1" applyFont="1" applyBorder="1" applyAlignment="1" applyProtection="1">
      <alignment shrinkToFit="1"/>
      <protection hidden="1"/>
    </xf>
    <xf numFmtId="176" fontId="3" fillId="0" borderId="1" xfId="0" applyNumberFormat="1" applyFont="1" applyBorder="1" applyAlignment="1" applyProtection="1">
      <alignment shrinkToFit="1"/>
      <protection hidden="1"/>
    </xf>
    <xf numFmtId="176" fontId="3" fillId="0" borderId="28" xfId="0" applyNumberFormat="1" applyFont="1" applyBorder="1" applyAlignment="1" applyProtection="1">
      <alignment shrinkToFit="1"/>
      <protection hidden="1"/>
    </xf>
    <xf numFmtId="176" fontId="3" fillId="0" borderId="7" xfId="0" applyNumberFormat="1" applyFont="1" applyBorder="1" applyAlignment="1" applyProtection="1">
      <alignment shrinkToFit="1"/>
      <protection hidden="1"/>
    </xf>
    <xf numFmtId="176" fontId="3" fillId="0" borderId="0" xfId="0" applyNumberFormat="1" applyFont="1" applyAlignment="1" applyProtection="1">
      <alignment shrinkToFit="1"/>
      <protection hidden="1"/>
    </xf>
    <xf numFmtId="176" fontId="3" fillId="0" borderId="8" xfId="0" applyNumberFormat="1" applyFont="1" applyBorder="1" applyAlignment="1" applyProtection="1">
      <alignment shrinkToFit="1"/>
      <protection hidden="1"/>
    </xf>
    <xf numFmtId="176" fontId="3" fillId="0" borderId="26" xfId="0" applyNumberFormat="1" applyFont="1" applyBorder="1" applyAlignment="1" applyProtection="1">
      <alignment shrinkToFit="1"/>
      <protection hidden="1"/>
    </xf>
    <xf numFmtId="176" fontId="3" fillId="0" borderId="13" xfId="0" applyNumberFormat="1" applyFont="1" applyBorder="1" applyAlignment="1" applyProtection="1">
      <alignment shrinkToFit="1"/>
      <protection hidden="1"/>
    </xf>
    <xf numFmtId="176" fontId="3" fillId="0" borderId="57" xfId="0" applyNumberFormat="1" applyFont="1" applyBorder="1" applyAlignment="1" applyProtection="1">
      <alignment horizontal="right" shrinkToFit="1"/>
      <protection hidden="1"/>
    </xf>
    <xf numFmtId="176" fontId="3" fillId="0" borderId="2" xfId="0" applyNumberFormat="1" applyFont="1" applyBorder="1" applyAlignment="1" applyProtection="1">
      <alignment horizontal="right" shrinkToFit="1"/>
      <protection hidden="1"/>
    </xf>
    <xf numFmtId="176" fontId="3" fillId="0" borderId="3" xfId="0" applyNumberFormat="1" applyFont="1" applyBorder="1" applyAlignment="1" applyProtection="1">
      <alignment horizontal="right" shrinkToFit="1"/>
      <protection hidden="1"/>
    </xf>
    <xf numFmtId="176" fontId="3" fillId="0" borderId="61" xfId="0" applyNumberFormat="1" applyFont="1" applyBorder="1" applyAlignment="1" applyProtection="1">
      <alignment horizontal="right" shrinkToFit="1"/>
      <protection hidden="1"/>
    </xf>
    <xf numFmtId="176" fontId="3" fillId="0" borderId="9" xfId="0" applyNumberFormat="1" applyFont="1" applyBorder="1" applyAlignment="1" applyProtection="1">
      <alignment horizontal="right" shrinkToFit="1"/>
      <protection hidden="1"/>
    </xf>
    <xf numFmtId="176" fontId="3" fillId="0" borderId="10" xfId="0" applyNumberFormat="1" applyFont="1" applyBorder="1" applyAlignment="1" applyProtection="1">
      <alignment horizontal="right" shrinkToFit="1"/>
      <protection hidden="1"/>
    </xf>
    <xf numFmtId="176" fontId="3" fillId="0" borderId="5" xfId="0" applyNumberFormat="1" applyFont="1" applyBorder="1" applyAlignment="1" applyProtection="1">
      <alignment horizontal="right" shrinkToFit="1"/>
      <protection hidden="1"/>
    </xf>
    <xf numFmtId="176" fontId="3" fillId="0" borderId="7" xfId="0" applyNumberFormat="1" applyFont="1" applyBorder="1" applyAlignment="1" applyProtection="1">
      <alignment horizontal="right" shrinkToFit="1"/>
      <protection hidden="1"/>
    </xf>
    <xf numFmtId="176" fontId="3" fillId="0" borderId="0" xfId="0" applyNumberFormat="1" applyFont="1" applyAlignment="1" applyProtection="1">
      <alignment horizontal="right" shrinkToFit="1"/>
      <protection hidden="1"/>
    </xf>
    <xf numFmtId="176" fontId="3" fillId="0" borderId="8" xfId="0" applyNumberFormat="1" applyFont="1" applyBorder="1" applyAlignment="1" applyProtection="1">
      <alignment horizontal="right" shrinkToFit="1"/>
      <protection hidden="1"/>
    </xf>
    <xf numFmtId="0" fontId="5" fillId="0" borderId="5" xfId="0" applyFont="1" applyBorder="1" applyAlignment="1" applyProtection="1">
      <alignment horizontal="center" shrinkToFit="1"/>
      <protection hidden="1"/>
    </xf>
    <xf numFmtId="0" fontId="5" fillId="0" borderId="2" xfId="0" applyFont="1" applyBorder="1" applyAlignment="1" applyProtection="1">
      <alignment horizontal="center" shrinkToFit="1"/>
      <protection hidden="1"/>
    </xf>
    <xf numFmtId="0" fontId="5" fillId="0" borderId="3" xfId="0" applyFont="1" applyBorder="1" applyAlignment="1" applyProtection="1">
      <alignment horizontal="center" shrinkToFit="1"/>
      <protection hidden="1"/>
    </xf>
    <xf numFmtId="0" fontId="5" fillId="0" borderId="11" xfId="0" applyFont="1" applyBorder="1" applyAlignment="1" applyProtection="1">
      <alignment horizontal="center" shrinkToFit="1"/>
      <protection hidden="1"/>
    </xf>
    <xf numFmtId="0" fontId="5" fillId="0" borderId="9" xfId="0" applyFont="1" applyBorder="1" applyAlignment="1" applyProtection="1">
      <alignment horizontal="center" shrinkToFit="1"/>
      <protection hidden="1"/>
    </xf>
    <xf numFmtId="0" fontId="5" fillId="0" borderId="10" xfId="0" applyFont="1" applyBorder="1" applyAlignment="1" applyProtection="1">
      <alignment horizontal="center" shrinkToFit="1"/>
      <protection hidden="1"/>
    </xf>
    <xf numFmtId="176" fontId="3" fillId="0" borderId="11" xfId="0" applyNumberFormat="1" applyFont="1" applyBorder="1" applyAlignment="1" applyProtection="1">
      <alignment horizontal="right" shrinkToFit="1"/>
      <protection hidden="1"/>
    </xf>
    <xf numFmtId="0" fontId="6" fillId="0" borderId="5" xfId="0" applyFont="1" applyBorder="1" applyAlignment="1" applyProtection="1">
      <alignment horizontal="distributed"/>
      <protection hidden="1"/>
    </xf>
    <xf numFmtId="0" fontId="6" fillId="0" borderId="7" xfId="0" applyFont="1" applyBorder="1" applyAlignment="1" applyProtection="1">
      <alignment horizontal="distributed"/>
      <protection hidden="1"/>
    </xf>
    <xf numFmtId="0" fontId="6" fillId="0" borderId="0" xfId="0" applyFont="1" applyAlignment="1" applyProtection="1">
      <alignment horizontal="distributed"/>
      <protection hidden="1"/>
    </xf>
    <xf numFmtId="0" fontId="6" fillId="0" borderId="8" xfId="0" applyFont="1" applyBorder="1" applyAlignment="1" applyProtection="1">
      <alignment horizontal="distributed"/>
      <protection hidden="1"/>
    </xf>
    <xf numFmtId="0" fontId="3" fillId="0" borderId="29"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3" fillId="0" borderId="58"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5" fillId="0" borderId="26" xfId="0" applyFont="1" applyBorder="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61"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41" xfId="0" applyFont="1" applyBorder="1" applyAlignment="1" applyProtection="1">
      <alignment horizontal="center" vertical="center"/>
      <protection hidden="1"/>
    </xf>
    <xf numFmtId="0" fontId="6" fillId="0" borderId="18" xfId="0" applyFont="1" applyBorder="1" applyAlignment="1" applyProtection="1">
      <alignment horizontal="distributed" vertical="center" wrapText="1"/>
      <protection hidden="1"/>
    </xf>
    <xf numFmtId="0" fontId="6" fillId="0" borderId="6" xfId="0" applyFont="1" applyBorder="1" applyAlignment="1" applyProtection="1">
      <alignment horizontal="distributed" vertical="center"/>
      <protection hidden="1"/>
    </xf>
    <xf numFmtId="0" fontId="6" fillId="0" borderId="19" xfId="0" applyFont="1" applyBorder="1" applyAlignment="1" applyProtection="1">
      <alignment horizontal="distributed" vertical="center"/>
      <protection hidden="1"/>
    </xf>
    <xf numFmtId="176" fontId="3" fillId="0" borderId="18" xfId="0" applyNumberFormat="1" applyFont="1" applyBorder="1" applyAlignment="1" applyProtection="1">
      <alignment horizontal="right" vertical="center" shrinkToFit="1"/>
      <protection hidden="1"/>
    </xf>
    <xf numFmtId="176" fontId="3" fillId="0" borderId="6" xfId="0" applyNumberFormat="1" applyFont="1" applyBorder="1" applyAlignment="1" applyProtection="1">
      <alignment horizontal="right" vertical="center" shrinkToFit="1"/>
      <protection hidden="1"/>
    </xf>
    <xf numFmtId="176" fontId="3" fillId="0" borderId="19" xfId="0" applyNumberFormat="1" applyFont="1" applyBorder="1" applyAlignment="1" applyProtection="1">
      <alignment horizontal="right" vertical="center" shrinkToFit="1"/>
      <protection hidden="1"/>
    </xf>
    <xf numFmtId="0" fontId="16" fillId="0" borderId="74" xfId="0" applyFont="1" applyBorder="1" applyAlignment="1" applyProtection="1">
      <alignment horizontal="center"/>
      <protection hidden="1"/>
    </xf>
    <xf numFmtId="0" fontId="16" fillId="0" borderId="75" xfId="0" applyFont="1" applyBorder="1" applyAlignment="1" applyProtection="1">
      <alignment horizontal="center"/>
      <protection hidden="1"/>
    </xf>
    <xf numFmtId="0" fontId="6" fillId="0" borderId="61" xfId="0" applyFont="1" applyBorder="1" applyAlignment="1" applyProtection="1">
      <alignment horizontal="left" vertical="top" wrapText="1"/>
      <protection hidden="1"/>
    </xf>
    <xf numFmtId="0" fontId="6" fillId="0" borderId="9" xfId="0" applyFont="1" applyBorder="1" applyAlignment="1" applyProtection="1">
      <alignment horizontal="left" vertical="top" wrapText="1"/>
      <protection hidden="1"/>
    </xf>
    <xf numFmtId="0" fontId="6" fillId="0" borderId="41" xfId="0" applyFont="1" applyBorder="1" applyAlignment="1" applyProtection="1">
      <alignment horizontal="left" vertical="top" wrapText="1"/>
      <protection hidden="1"/>
    </xf>
    <xf numFmtId="176" fontId="3" fillId="0" borderId="58" xfId="0" applyNumberFormat="1" applyFont="1" applyBorder="1" applyAlignment="1" applyProtection="1">
      <alignment horizontal="right" shrinkToFit="1"/>
      <protection hidden="1"/>
    </xf>
    <xf numFmtId="0" fontId="5" fillId="0" borderId="78" xfId="0" applyFont="1" applyBorder="1" applyAlignment="1" applyProtection="1">
      <alignment horizontal="center" shrinkToFit="1"/>
      <protection hidden="1"/>
    </xf>
    <xf numFmtId="0" fontId="5" fillId="0" borderId="67" xfId="0" applyFont="1" applyBorder="1" applyAlignment="1" applyProtection="1">
      <alignment horizontal="center" shrinkToFit="1"/>
      <protection hidden="1"/>
    </xf>
    <xf numFmtId="0" fontId="5" fillId="0" borderId="79" xfId="0" applyFont="1" applyBorder="1" applyAlignment="1" applyProtection="1">
      <alignment horizontal="center" shrinkToFit="1"/>
      <protection hidden="1"/>
    </xf>
    <xf numFmtId="0" fontId="5" fillId="0" borderId="70" xfId="0" applyFont="1" applyBorder="1" applyAlignment="1" applyProtection="1">
      <alignment horizontal="center" shrinkToFit="1"/>
      <protection hidden="1"/>
    </xf>
    <xf numFmtId="0" fontId="0" fillId="0" borderId="79" xfId="0" applyBorder="1" applyAlignment="1" applyProtection="1">
      <alignment shrinkToFit="1"/>
      <protection hidden="1"/>
    </xf>
    <xf numFmtId="0" fontId="0" fillId="0" borderId="70" xfId="0" applyBorder="1" applyAlignment="1" applyProtection="1">
      <alignment shrinkToFit="1"/>
      <protection hidden="1"/>
    </xf>
    <xf numFmtId="0" fontId="0" fillId="0" borderId="90" xfId="0" applyBorder="1" applyAlignment="1" applyProtection="1">
      <alignment shrinkToFit="1"/>
      <protection hidden="1"/>
    </xf>
    <xf numFmtId="0" fontId="0" fillId="0" borderId="73" xfId="0" applyBorder="1" applyAlignment="1" applyProtection="1">
      <alignment shrinkToFit="1"/>
      <protection hidden="1"/>
    </xf>
    <xf numFmtId="178" fontId="5" fillId="0" borderId="78" xfId="0" applyNumberFormat="1" applyFont="1" applyBorder="1" applyAlignment="1" applyProtection="1">
      <alignment horizontal="center" shrinkToFit="1"/>
      <protection hidden="1"/>
    </xf>
    <xf numFmtId="178" fontId="5" fillId="0" borderId="66" xfId="0" applyNumberFormat="1" applyFont="1" applyBorder="1" applyAlignment="1" applyProtection="1">
      <alignment horizontal="center" shrinkToFit="1"/>
      <protection hidden="1"/>
    </xf>
    <xf numFmtId="178" fontId="5" fillId="0" borderId="67" xfId="0" applyNumberFormat="1" applyFont="1" applyBorder="1" applyAlignment="1" applyProtection="1">
      <alignment horizontal="center" shrinkToFit="1"/>
      <protection hidden="1"/>
    </xf>
    <xf numFmtId="176" fontId="3" fillId="0" borderId="63" xfId="0" applyNumberFormat="1" applyFont="1" applyBorder="1" applyAlignment="1" applyProtection="1">
      <alignment vertical="center" shrinkToFit="1"/>
      <protection hidden="1"/>
    </xf>
    <xf numFmtId="0" fontId="5" fillId="0" borderId="7" xfId="0" applyFont="1" applyBorder="1" applyAlignment="1" applyProtection="1">
      <alignment horizontal="center" shrinkToFit="1"/>
      <protection hidden="1"/>
    </xf>
    <xf numFmtId="0" fontId="5" fillId="0" borderId="0" xfId="0" applyFont="1" applyAlignment="1" applyProtection="1">
      <alignment horizontal="center" shrinkToFit="1"/>
      <protection hidden="1"/>
    </xf>
    <xf numFmtId="0" fontId="5" fillId="0" borderId="8" xfId="0" applyFont="1" applyBorder="1" applyAlignment="1" applyProtection="1">
      <alignment horizontal="center" shrinkToFit="1"/>
      <protection hidden="1"/>
    </xf>
    <xf numFmtId="0" fontId="6" fillId="0" borderId="5" xfId="0" applyFont="1" applyBorder="1" applyAlignment="1" applyProtection="1">
      <alignment horizontal="distributed" vertical="center" wrapText="1"/>
      <protection hidden="1"/>
    </xf>
    <xf numFmtId="0" fontId="6" fillId="0" borderId="2" xfId="0" applyFont="1" applyBorder="1" applyAlignment="1" applyProtection="1">
      <alignment horizontal="distributed" vertical="center"/>
      <protection hidden="1"/>
    </xf>
    <xf numFmtId="0" fontId="6" fillId="0" borderId="3" xfId="0" applyFont="1" applyBorder="1" applyAlignment="1" applyProtection="1">
      <alignment horizontal="distributed" vertical="center"/>
      <protection hidden="1"/>
    </xf>
    <xf numFmtId="0" fontId="6" fillId="0" borderId="7" xfId="0" applyFont="1" applyBorder="1" applyAlignment="1" applyProtection="1">
      <alignment horizontal="distributed" vertical="center"/>
      <protection hidden="1"/>
    </xf>
    <xf numFmtId="0" fontId="6" fillId="0" borderId="0" xfId="0" applyFont="1" applyAlignment="1" applyProtection="1">
      <alignment horizontal="distributed" vertical="center"/>
      <protection hidden="1"/>
    </xf>
    <xf numFmtId="0" fontId="6" fillId="0" borderId="8" xfId="0" applyFont="1" applyBorder="1" applyAlignment="1" applyProtection="1">
      <alignment horizontal="distributed" vertical="center"/>
      <protection hidden="1"/>
    </xf>
    <xf numFmtId="0" fontId="6" fillId="0" borderId="11" xfId="0" applyFont="1" applyBorder="1" applyAlignment="1" applyProtection="1">
      <alignment horizontal="distributed" vertical="center"/>
      <protection hidden="1"/>
    </xf>
    <xf numFmtId="0" fontId="6" fillId="0" borderId="9" xfId="0" applyFont="1" applyBorder="1" applyAlignment="1" applyProtection="1">
      <alignment horizontal="distributed" vertical="center"/>
      <protection hidden="1"/>
    </xf>
    <xf numFmtId="0" fontId="6" fillId="0" borderId="10" xfId="0" applyFont="1" applyBorder="1" applyAlignment="1" applyProtection="1">
      <alignment horizontal="distributed" vertical="center"/>
      <protection hidden="1"/>
    </xf>
    <xf numFmtId="0" fontId="16" fillId="0" borderId="65" xfId="0" applyFont="1" applyBorder="1" applyAlignment="1" applyProtection="1">
      <protection hidden="1"/>
    </xf>
    <xf numFmtId="0" fontId="16" fillId="0" borderId="66" xfId="0" applyFont="1" applyBorder="1" applyAlignment="1" applyProtection="1">
      <protection hidden="1"/>
    </xf>
    <xf numFmtId="0" fontId="16" fillId="0" borderId="67" xfId="0" applyFont="1" applyBorder="1" applyAlignment="1" applyProtection="1">
      <protection hidden="1"/>
    </xf>
    <xf numFmtId="0" fontId="16" fillId="0" borderId="68" xfId="0" applyFont="1" applyBorder="1" applyAlignment="1" applyProtection="1">
      <protection hidden="1"/>
    </xf>
    <xf numFmtId="0" fontId="16" fillId="0" borderId="69" xfId="0" applyFont="1" applyBorder="1" applyAlignment="1" applyProtection="1">
      <protection hidden="1"/>
    </xf>
    <xf numFmtId="0" fontId="16" fillId="0" borderId="70" xfId="0" applyFont="1" applyBorder="1" applyAlignment="1" applyProtection="1">
      <protection hidden="1"/>
    </xf>
    <xf numFmtId="0" fontId="16" fillId="0" borderId="71" xfId="0" applyFont="1" applyBorder="1" applyAlignment="1" applyProtection="1">
      <protection hidden="1"/>
    </xf>
    <xf numFmtId="0" fontId="16" fillId="0" borderId="72" xfId="0" applyFont="1" applyBorder="1" applyAlignment="1" applyProtection="1">
      <protection hidden="1"/>
    </xf>
    <xf numFmtId="0" fontId="16" fillId="0" borderId="73" xfId="0" applyFont="1" applyBorder="1" applyAlignment="1" applyProtection="1">
      <protection hidden="1"/>
    </xf>
    <xf numFmtId="0" fontId="5" fillId="0" borderId="29" xfId="0" applyFont="1" applyBorder="1" applyAlignment="1" applyProtection="1">
      <alignment horizontal="right" vertical="center"/>
      <protection hidden="1"/>
    </xf>
    <xf numFmtId="0" fontId="3" fillId="0" borderId="1" xfId="0" applyFont="1" applyBorder="1" applyAlignment="1" applyProtection="1">
      <alignment horizontal="right" vertical="center"/>
      <protection hidden="1"/>
    </xf>
    <xf numFmtId="0" fontId="3" fillId="0" borderId="61" xfId="0" applyFont="1" applyBorder="1" applyAlignment="1" applyProtection="1">
      <alignment horizontal="right" vertical="center"/>
      <protection hidden="1"/>
    </xf>
    <xf numFmtId="0" fontId="3" fillId="0" borderId="9" xfId="0" applyFont="1" applyBorder="1" applyAlignment="1" applyProtection="1">
      <alignment horizontal="right" vertical="center"/>
      <protection hidden="1"/>
    </xf>
    <xf numFmtId="0" fontId="5" fillId="0" borderId="1" xfId="0" applyFont="1" applyBorder="1" applyProtection="1">
      <alignment vertical="center"/>
      <protection hidden="1"/>
    </xf>
    <xf numFmtId="0" fontId="5" fillId="0" borderId="28" xfId="0" applyFont="1" applyBorder="1" applyProtection="1">
      <alignment vertical="center"/>
      <protection hidden="1"/>
    </xf>
    <xf numFmtId="0" fontId="5" fillId="0" borderId="9" xfId="0" applyFont="1" applyBorder="1" applyProtection="1">
      <alignment vertical="center"/>
      <protection hidden="1"/>
    </xf>
    <xf numFmtId="0" fontId="5" fillId="0" borderId="10" xfId="0" applyFont="1" applyBorder="1" applyProtection="1">
      <alignment vertical="center"/>
      <protection hidden="1"/>
    </xf>
    <xf numFmtId="0" fontId="6" fillId="0" borderId="64"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protection hidden="1"/>
    </xf>
    <xf numFmtId="0" fontId="6" fillId="0" borderId="28"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10" xfId="0" applyFont="1" applyBorder="1" applyAlignment="1" applyProtection="1">
      <alignment horizontal="center" vertical="center"/>
      <protection hidden="1"/>
    </xf>
    <xf numFmtId="0" fontId="3" fillId="0" borderId="1" xfId="0" applyFont="1" applyBorder="1" applyProtection="1">
      <alignment vertical="center"/>
      <protection hidden="1"/>
    </xf>
    <xf numFmtId="0" fontId="3" fillId="0" borderId="9" xfId="0" applyFont="1" applyBorder="1" applyProtection="1">
      <alignment vertical="center"/>
      <protection hidden="1"/>
    </xf>
    <xf numFmtId="0" fontId="5" fillId="0" borderId="1" xfId="0" applyFont="1" applyBorder="1" applyAlignment="1" applyProtection="1">
      <alignment horizontal="left" vertical="center"/>
      <protection hidden="1"/>
    </xf>
    <xf numFmtId="0" fontId="5" fillId="0" borderId="64" xfId="0" applyFont="1" applyBorder="1" applyAlignment="1" applyProtection="1">
      <alignment horizontal="center" vertical="center" shrinkToFit="1"/>
      <protection hidden="1"/>
    </xf>
    <xf numFmtId="0" fontId="5" fillId="0" borderId="11" xfId="0" applyFont="1" applyBorder="1" applyAlignment="1" applyProtection="1">
      <alignment horizontal="center" vertical="center" shrinkToFit="1"/>
      <protection hidden="1"/>
    </xf>
    <xf numFmtId="0" fontId="5" fillId="0" borderId="9" xfId="0" applyFont="1" applyBorder="1" applyAlignment="1" applyProtection="1">
      <alignment horizontal="center" vertical="center" shrinkToFit="1"/>
      <protection hidden="1"/>
    </xf>
    <xf numFmtId="0" fontId="3" fillId="0" borderId="1" xfId="0" applyFont="1" applyBorder="1" applyAlignment="1" applyProtection="1">
      <alignment horizontal="distributed" vertical="center"/>
      <protection hidden="1"/>
    </xf>
    <xf numFmtId="0" fontId="3" fillId="0" borderId="9" xfId="0" applyFont="1" applyBorder="1" applyAlignment="1" applyProtection="1">
      <alignment horizontal="distributed" vertical="center"/>
      <protection hidden="1"/>
    </xf>
    <xf numFmtId="0" fontId="3" fillId="0" borderId="92" xfId="0" applyFont="1" applyBorder="1" applyAlignment="1" applyProtection="1">
      <alignment horizontal="center" shrinkToFit="1"/>
      <protection hidden="1"/>
    </xf>
    <xf numFmtId="0" fontId="3" fillId="0" borderId="24" xfId="0" applyFont="1" applyBorder="1" applyAlignment="1" applyProtection="1">
      <alignment horizontal="center" shrinkToFit="1"/>
      <protection hidden="1"/>
    </xf>
    <xf numFmtId="0" fontId="3" fillId="0" borderId="25" xfId="0" applyFont="1" applyBorder="1" applyAlignment="1" applyProtection="1">
      <alignment horizontal="center" shrinkToFit="1"/>
      <protection hidden="1"/>
    </xf>
    <xf numFmtId="0" fontId="5" fillId="0" borderId="7" xfId="0" applyFont="1" applyBorder="1" applyAlignment="1" applyProtection="1">
      <alignment horizontal="center" vertical="center" wrapText="1" shrinkToFit="1"/>
      <protection hidden="1"/>
    </xf>
    <xf numFmtId="0" fontId="5" fillId="0" borderId="0" xfId="0" applyFont="1" applyAlignment="1" applyProtection="1">
      <alignment horizontal="center" vertical="center" wrapText="1" shrinkToFit="1"/>
      <protection hidden="1"/>
    </xf>
    <xf numFmtId="0" fontId="5" fillId="0" borderId="13" xfId="0" applyFont="1" applyBorder="1" applyAlignment="1" applyProtection="1">
      <alignment horizontal="center" vertical="center" wrapText="1" shrinkToFit="1"/>
      <protection hidden="1"/>
    </xf>
    <xf numFmtId="0" fontId="5" fillId="0" borderId="62" xfId="0" applyFont="1" applyBorder="1" applyAlignment="1" applyProtection="1">
      <alignment horizontal="center" vertical="center" wrapText="1" shrinkToFit="1"/>
      <protection hidden="1"/>
    </xf>
    <xf numFmtId="0" fontId="5" fillId="0" borderId="42" xfId="0" applyFont="1" applyBorder="1" applyAlignment="1" applyProtection="1">
      <alignment horizontal="center" vertical="center" wrapText="1" shrinkToFit="1"/>
      <protection hidden="1"/>
    </xf>
    <xf numFmtId="0" fontId="5" fillId="0" borderId="60" xfId="0" applyFont="1" applyBorder="1" applyAlignment="1" applyProtection="1">
      <alignment horizontal="center" vertical="center" wrapText="1" shrinkToFit="1"/>
      <protection hidden="1"/>
    </xf>
    <xf numFmtId="176" fontId="3" fillId="0" borderId="29" xfId="0" applyNumberFormat="1" applyFont="1" applyBorder="1" applyAlignment="1" applyProtection="1">
      <alignment horizontal="right" shrinkToFit="1"/>
      <protection hidden="1"/>
    </xf>
    <xf numFmtId="176" fontId="3" fillId="0" borderId="1" xfId="0" applyNumberFormat="1" applyFont="1" applyBorder="1" applyAlignment="1" applyProtection="1">
      <alignment horizontal="right" shrinkToFit="1"/>
      <protection hidden="1"/>
    </xf>
    <xf numFmtId="176" fontId="3" fillId="0" borderId="26" xfId="0" applyNumberFormat="1" applyFont="1" applyBorder="1" applyAlignment="1" applyProtection="1">
      <alignment horizontal="right" shrinkToFit="1"/>
      <protection hidden="1"/>
    </xf>
    <xf numFmtId="176" fontId="3" fillId="0" borderId="59" xfId="0" applyNumberFormat="1" applyFont="1" applyBorder="1" applyAlignment="1" applyProtection="1">
      <alignment horizontal="right" shrinkToFit="1"/>
      <protection hidden="1"/>
    </xf>
    <xf numFmtId="176" fontId="3" fillId="0" borderId="42" xfId="0" applyNumberFormat="1" applyFont="1" applyBorder="1" applyAlignment="1" applyProtection="1">
      <alignment horizontal="right" shrinkToFit="1"/>
      <protection hidden="1"/>
    </xf>
    <xf numFmtId="176" fontId="3" fillId="0" borderId="60" xfId="0" applyNumberFormat="1" applyFont="1" applyBorder="1" applyAlignment="1" applyProtection="1">
      <alignment horizontal="right" shrinkToFit="1"/>
      <protection hidden="1"/>
    </xf>
    <xf numFmtId="0" fontId="13" fillId="0" borderId="5" xfId="0" applyFont="1" applyBorder="1" applyAlignment="1" applyProtection="1">
      <alignment horizontal="center" vertical="center" wrapText="1" shrinkToFit="1"/>
      <protection hidden="1"/>
    </xf>
    <xf numFmtId="0" fontId="13" fillId="0" borderId="2" xfId="0" applyFont="1" applyBorder="1" applyAlignment="1" applyProtection="1">
      <alignment horizontal="center" vertical="center" wrapText="1" shrinkToFit="1"/>
      <protection hidden="1"/>
    </xf>
    <xf numFmtId="0" fontId="13" fillId="0" borderId="7" xfId="0" applyFont="1" applyBorder="1" applyAlignment="1" applyProtection="1">
      <alignment horizontal="center" vertical="center" wrapText="1" shrinkToFit="1"/>
      <protection hidden="1"/>
    </xf>
    <xf numFmtId="0" fontId="13" fillId="0" borderId="0" xfId="0" applyFont="1" applyAlignment="1" applyProtection="1">
      <alignment horizontal="center" vertical="center" wrapText="1" shrinkToFit="1"/>
      <protection hidden="1"/>
    </xf>
    <xf numFmtId="0" fontId="3" fillId="0" borderId="66" xfId="0" applyFont="1" applyBorder="1" applyAlignment="1" applyProtection="1">
      <alignment horizontal="center" shrinkToFit="1"/>
      <protection hidden="1"/>
    </xf>
    <xf numFmtId="0" fontId="3" fillId="0" borderId="83" xfId="0" applyFont="1" applyBorder="1" applyAlignment="1" applyProtection="1">
      <alignment horizontal="center" shrinkToFit="1"/>
      <protection hidden="1"/>
    </xf>
    <xf numFmtId="0" fontId="3" fillId="0" borderId="69" xfId="0" applyFont="1" applyBorder="1" applyAlignment="1" applyProtection="1">
      <alignment horizontal="center" shrinkToFit="1"/>
      <protection hidden="1"/>
    </xf>
    <xf numFmtId="0" fontId="3" fillId="0" borderId="84" xfId="0" applyFont="1" applyBorder="1" applyAlignment="1" applyProtection="1">
      <alignment horizontal="center" shrinkToFit="1"/>
      <protection hidden="1"/>
    </xf>
    <xf numFmtId="0" fontId="3" fillId="0" borderId="89" xfId="0" applyFont="1" applyBorder="1" applyAlignment="1" applyProtection="1">
      <alignment horizontal="center" shrinkToFit="1"/>
      <protection hidden="1"/>
    </xf>
    <xf numFmtId="0" fontId="3" fillId="0" borderId="87" xfId="0" applyFont="1" applyBorder="1" applyAlignment="1" applyProtection="1">
      <alignment horizontal="center" shrinkToFit="1"/>
      <protection hidden="1"/>
    </xf>
    <xf numFmtId="0" fontId="3" fillId="0" borderId="88" xfId="0" applyFont="1" applyBorder="1" applyAlignment="1" applyProtection="1">
      <alignment horizontal="center" shrinkToFit="1"/>
      <protection hidden="1"/>
    </xf>
    <xf numFmtId="0" fontId="3" fillId="0" borderId="80" xfId="0" applyFont="1" applyBorder="1" applyAlignment="1" applyProtection="1">
      <alignment horizontal="center" shrinkToFit="1"/>
      <protection hidden="1"/>
    </xf>
    <xf numFmtId="0" fontId="3" fillId="0" borderId="81" xfId="0" applyFont="1" applyBorder="1" applyAlignment="1" applyProtection="1">
      <alignment horizontal="center" shrinkToFit="1"/>
      <protection hidden="1"/>
    </xf>
    <xf numFmtId="0" fontId="3" fillId="0" borderId="85" xfId="0" applyFont="1" applyBorder="1" applyAlignment="1" applyProtection="1">
      <alignment horizontal="center" shrinkToFit="1"/>
      <protection hidden="1"/>
    </xf>
    <xf numFmtId="0" fontId="13" fillId="0" borderId="18" xfId="0" applyFont="1" applyBorder="1" applyAlignment="1" applyProtection="1">
      <alignment horizontal="center" vertical="center" wrapText="1" shrinkToFit="1"/>
      <protection hidden="1"/>
    </xf>
    <xf numFmtId="0" fontId="13" fillId="0" borderId="6" xfId="0" applyFont="1" applyBorder="1" applyAlignment="1" applyProtection="1">
      <alignment horizontal="center" vertical="center" wrapText="1" shrinkToFit="1"/>
      <protection hidden="1"/>
    </xf>
    <xf numFmtId="0" fontId="13" fillId="0" borderId="19" xfId="0" applyFont="1" applyBorder="1" applyAlignment="1" applyProtection="1">
      <alignment horizontal="center" vertical="center" wrapText="1" shrinkToFit="1"/>
      <protection hidden="1"/>
    </xf>
    <xf numFmtId="176" fontId="3" fillId="0" borderId="5" xfId="0" applyNumberFormat="1" applyFont="1" applyBorder="1" applyAlignment="1" applyProtection="1">
      <alignment shrinkToFit="1"/>
      <protection hidden="1"/>
    </xf>
    <xf numFmtId="176" fontId="3" fillId="0" borderId="2" xfId="0" applyNumberFormat="1" applyFont="1" applyBorder="1" applyAlignment="1" applyProtection="1">
      <alignment shrinkToFit="1"/>
      <protection hidden="1"/>
    </xf>
    <xf numFmtId="176" fontId="3" fillId="0" borderId="3" xfId="0" applyNumberFormat="1" applyFont="1" applyBorder="1" applyAlignment="1" applyProtection="1">
      <alignment shrinkToFit="1"/>
      <protection hidden="1"/>
    </xf>
    <xf numFmtId="0" fontId="16" fillId="0" borderId="76" xfId="0" applyFont="1" applyBorder="1" applyAlignment="1" applyProtection="1">
      <alignment horizontal="center" vertical="center"/>
      <protection hidden="1"/>
    </xf>
    <xf numFmtId="0" fontId="16" fillId="0" borderId="77" xfId="0" applyFont="1" applyBorder="1" applyAlignment="1" applyProtection="1">
      <alignment horizontal="center" vertical="center"/>
      <protection hidden="1"/>
    </xf>
    <xf numFmtId="176" fontId="3" fillId="0" borderId="5" xfId="0" applyNumberFormat="1" applyFont="1" applyBorder="1" applyAlignment="1" applyProtection="1">
      <alignment horizontal="right" vertical="center" shrinkToFit="1"/>
      <protection hidden="1"/>
    </xf>
    <xf numFmtId="176" fontId="3" fillId="0" borderId="2" xfId="0" applyNumberFormat="1" applyFont="1" applyBorder="1" applyAlignment="1" applyProtection="1">
      <alignment horizontal="right" vertical="center" shrinkToFit="1"/>
      <protection hidden="1"/>
    </xf>
    <xf numFmtId="176" fontId="3" fillId="0" borderId="3" xfId="0" applyNumberFormat="1" applyFont="1" applyBorder="1" applyAlignment="1" applyProtection="1">
      <alignment horizontal="right" vertical="center" shrinkToFit="1"/>
      <protection hidden="1"/>
    </xf>
    <xf numFmtId="176" fontId="3" fillId="0" borderId="7" xfId="0" applyNumberFormat="1" applyFont="1" applyBorder="1" applyAlignment="1" applyProtection="1">
      <alignment horizontal="right" vertical="center" shrinkToFit="1"/>
      <protection hidden="1"/>
    </xf>
    <xf numFmtId="176" fontId="3" fillId="0" borderId="8" xfId="0" applyNumberFormat="1" applyFont="1" applyBorder="1" applyAlignment="1" applyProtection="1">
      <alignment horizontal="right" vertical="center" shrinkToFit="1"/>
      <protection hidden="1"/>
    </xf>
    <xf numFmtId="176" fontId="3" fillId="0" borderId="62" xfId="0" applyNumberFormat="1" applyFont="1" applyBorder="1" applyAlignment="1" applyProtection="1">
      <alignment horizontal="right" vertical="center" shrinkToFit="1"/>
      <protection hidden="1"/>
    </xf>
    <xf numFmtId="176" fontId="3" fillId="0" borderId="42" xfId="0" applyNumberFormat="1" applyFont="1" applyBorder="1" applyAlignment="1" applyProtection="1">
      <alignment horizontal="right" vertical="center" shrinkToFit="1"/>
      <protection hidden="1"/>
    </xf>
    <xf numFmtId="176" fontId="3" fillId="0" borderId="63" xfId="0" applyNumberFormat="1" applyFont="1" applyBorder="1" applyAlignment="1" applyProtection="1">
      <alignment horizontal="right" vertical="center" shrinkToFit="1"/>
      <protection hidden="1"/>
    </xf>
    <xf numFmtId="176" fontId="3" fillId="0" borderId="20" xfId="0" applyNumberFormat="1" applyFont="1" applyBorder="1" applyAlignment="1" applyProtection="1">
      <alignment horizontal="right" shrinkToFit="1"/>
      <protection hidden="1"/>
    </xf>
    <xf numFmtId="176" fontId="3" fillId="0" borderId="21" xfId="0" applyNumberFormat="1" applyFont="1" applyBorder="1" applyAlignment="1" applyProtection="1">
      <alignment horizontal="right" shrinkToFit="1"/>
      <protection hidden="1"/>
    </xf>
    <xf numFmtId="176" fontId="3" fillId="0" borderId="22" xfId="0" applyNumberFormat="1" applyFont="1" applyBorder="1" applyAlignment="1" applyProtection="1">
      <alignment horizontal="right" shrinkToFit="1"/>
      <protection hidden="1"/>
    </xf>
    <xf numFmtId="3" fontId="3" fillId="0" borderId="20" xfId="0" applyNumberFormat="1" applyFont="1" applyBorder="1" applyAlignment="1" applyProtection="1">
      <alignment horizontal="center" vertical="center" wrapText="1" shrinkToFit="1"/>
      <protection hidden="1"/>
    </xf>
    <xf numFmtId="3" fontId="3" fillId="0" borderId="21" xfId="0" applyNumberFormat="1" applyFont="1" applyBorder="1" applyAlignment="1" applyProtection="1">
      <alignment horizontal="center" vertical="center" wrapText="1" shrinkToFit="1"/>
      <protection hidden="1"/>
    </xf>
    <xf numFmtId="3" fontId="3" fillId="0" borderId="22" xfId="0" applyNumberFormat="1" applyFont="1" applyBorder="1" applyAlignment="1" applyProtection="1">
      <alignment horizontal="center" vertical="center" wrapText="1" shrinkToFit="1"/>
      <protection hidden="1"/>
    </xf>
    <xf numFmtId="0" fontId="3" fillId="0" borderId="14" xfId="0" applyFont="1" applyBorder="1" applyAlignment="1" applyProtection="1">
      <alignment horizontal="center" shrinkToFit="1"/>
      <protection hidden="1"/>
    </xf>
    <xf numFmtId="176" fontId="3" fillId="0" borderId="14" xfId="0" applyNumberFormat="1" applyFont="1" applyBorder="1" applyAlignment="1" applyProtection="1">
      <alignment horizontal="right" shrinkToFit="1"/>
      <protection hidden="1"/>
    </xf>
    <xf numFmtId="176" fontId="3" fillId="0" borderId="15" xfId="0" applyNumberFormat="1" applyFont="1" applyBorder="1" applyAlignment="1" applyProtection="1">
      <alignment horizontal="right" shrinkToFit="1"/>
      <protection hidden="1"/>
    </xf>
    <xf numFmtId="0" fontId="3" fillId="0" borderId="76" xfId="0" applyFont="1" applyBorder="1" applyAlignment="1" applyProtection="1">
      <alignment horizontal="center" shrinkToFit="1"/>
      <protection hidden="1"/>
    </xf>
    <xf numFmtId="3" fontId="3" fillId="0" borderId="74" xfId="0" applyNumberFormat="1" applyFont="1" applyBorder="1" applyAlignment="1" applyProtection="1">
      <alignment horizontal="center" shrinkToFit="1"/>
      <protection hidden="1"/>
    </xf>
    <xf numFmtId="3" fontId="3" fillId="0" borderId="75" xfId="0" applyNumberFormat="1" applyFont="1" applyBorder="1" applyAlignment="1" applyProtection="1">
      <alignment shrinkToFit="1"/>
      <protection hidden="1"/>
    </xf>
    <xf numFmtId="3" fontId="3" fillId="0" borderId="82" xfId="0" applyNumberFormat="1" applyFont="1" applyBorder="1" applyAlignment="1" applyProtection="1">
      <alignment shrinkToFit="1"/>
      <protection hidden="1"/>
    </xf>
    <xf numFmtId="0" fontId="6" fillId="0" borderId="57" xfId="0" applyFont="1" applyBorder="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6" fillId="0" borderId="58" xfId="0" applyFont="1" applyBorder="1" applyAlignment="1" applyProtection="1">
      <alignment horizontal="center" vertical="center"/>
      <protection hidden="1"/>
    </xf>
    <xf numFmtId="0" fontId="6" fillId="0" borderId="59" xfId="0" applyFont="1" applyBorder="1" applyAlignment="1" applyProtection="1">
      <alignment horizontal="center" vertical="center"/>
      <protection hidden="1"/>
    </xf>
    <xf numFmtId="0" fontId="6" fillId="0" borderId="42" xfId="0" applyFont="1" applyBorder="1" applyAlignment="1" applyProtection="1">
      <alignment horizontal="center" vertical="center"/>
      <protection hidden="1"/>
    </xf>
    <xf numFmtId="0" fontId="6" fillId="0" borderId="63" xfId="0" applyFont="1" applyBorder="1" applyAlignment="1" applyProtection="1">
      <alignment horizontal="center" vertical="center"/>
      <protection hidden="1"/>
    </xf>
    <xf numFmtId="0" fontId="13" fillId="0" borderId="18" xfId="0" applyFont="1" applyBorder="1" applyAlignment="1" applyProtection="1">
      <alignment vertical="center" wrapText="1" shrinkToFit="1"/>
      <protection hidden="1"/>
    </xf>
    <xf numFmtId="0" fontId="13" fillId="0" borderId="6" xfId="0" applyFont="1" applyBorder="1" applyAlignment="1" applyProtection="1">
      <alignment vertical="center" wrapText="1" shrinkToFit="1"/>
      <protection hidden="1"/>
    </xf>
    <xf numFmtId="0" fontId="13" fillId="0" borderId="19" xfId="0" applyFont="1" applyBorder="1" applyAlignment="1" applyProtection="1">
      <alignment vertical="center" wrapText="1" shrinkToFit="1"/>
      <protection hidden="1"/>
    </xf>
    <xf numFmtId="0" fontId="3" fillId="0" borderId="74" xfId="0" applyFont="1" applyBorder="1" applyAlignment="1" applyProtection="1">
      <alignment horizontal="center" shrinkToFit="1"/>
      <protection hidden="1"/>
    </xf>
    <xf numFmtId="0" fontId="3" fillId="0" borderId="75" xfId="0" applyFont="1" applyBorder="1" applyAlignment="1" applyProtection="1">
      <alignment horizontal="center" shrinkToFit="1"/>
      <protection hidden="1"/>
    </xf>
    <xf numFmtId="0" fontId="3" fillId="0" borderId="91" xfId="0" applyFont="1" applyBorder="1" applyAlignment="1" applyProtection="1">
      <alignment horizontal="center" shrinkToFit="1"/>
      <protection hidden="1"/>
    </xf>
    <xf numFmtId="0" fontId="6" fillId="0" borderId="6" xfId="0" applyFont="1" applyBorder="1" applyProtection="1">
      <alignment vertical="center"/>
      <protection hidden="1"/>
    </xf>
    <xf numFmtId="0" fontId="6" fillId="0" borderId="19" xfId="0" applyFont="1" applyBorder="1" applyProtection="1">
      <alignment vertical="center"/>
      <protection hidden="1"/>
    </xf>
    <xf numFmtId="0" fontId="0" fillId="0" borderId="75" xfId="0" applyBorder="1" applyAlignment="1" applyProtection="1">
      <alignment horizontal="center" shrinkToFit="1"/>
      <protection hidden="1"/>
    </xf>
    <xf numFmtId="0" fontId="0" fillId="0" borderId="82" xfId="0" applyBorder="1" applyAlignment="1" applyProtection="1">
      <alignment horizontal="center" shrinkToFit="1"/>
      <protection hidden="1"/>
    </xf>
    <xf numFmtId="0" fontId="6" fillId="0" borderId="30"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0" fontId="6" fillId="0" borderId="14" xfId="0" applyFont="1" applyBorder="1" applyAlignment="1" applyProtection="1">
      <alignment horizontal="center" vertical="center"/>
      <protection hidden="1"/>
    </xf>
    <xf numFmtId="49" fontId="3" fillId="0" borderId="18" xfId="0" applyNumberFormat="1" applyFont="1" applyBorder="1" applyAlignment="1" applyProtection="1">
      <alignment horizontal="center" shrinkToFit="1"/>
      <protection hidden="1"/>
    </xf>
    <xf numFmtId="49" fontId="3" fillId="0" borderId="19" xfId="0" applyNumberFormat="1" applyFont="1" applyBorder="1" applyAlignment="1" applyProtection="1">
      <alignment horizontal="center" shrinkToFit="1"/>
      <protection hidden="1"/>
    </xf>
    <xf numFmtId="0" fontId="6" fillId="0" borderId="6" xfId="0" applyFont="1" applyBorder="1" applyAlignment="1" applyProtection="1">
      <alignment horizontal="left" vertical="center"/>
      <protection hidden="1"/>
    </xf>
    <xf numFmtId="0" fontId="0" fillId="0" borderId="6" xfId="0" applyBorder="1" applyAlignment="1" applyProtection="1">
      <alignment horizontal="left" vertical="center"/>
      <protection hidden="1"/>
    </xf>
    <xf numFmtId="0" fontId="0" fillId="0" borderId="19" xfId="0" applyBorder="1" applyAlignment="1" applyProtection="1">
      <alignment horizontal="left" vertical="center"/>
      <protection hidden="1"/>
    </xf>
    <xf numFmtId="0" fontId="6" fillId="0" borderId="30" xfId="0" applyFont="1" applyBorder="1" applyAlignment="1" applyProtection="1">
      <alignment horizontal="right" vertical="center"/>
      <protection hidden="1"/>
    </xf>
    <xf numFmtId="0" fontId="6" fillId="0" borderId="19" xfId="0" applyFont="1" applyBorder="1" applyAlignment="1" applyProtection="1">
      <alignment horizontal="right" vertical="center"/>
      <protection hidden="1"/>
    </xf>
    <xf numFmtId="0" fontId="6" fillId="0" borderId="14" xfId="0" applyFont="1" applyBorder="1" applyAlignment="1" applyProtection="1">
      <alignment horizontal="right" vertical="center"/>
      <protection hidden="1"/>
    </xf>
    <xf numFmtId="0" fontId="6" fillId="0" borderId="4"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3" fillId="0" borderId="7" xfId="0" applyFont="1" applyBorder="1" applyAlignment="1" applyProtection="1">
      <alignment horizontal="center" vertical="center"/>
      <protection hidden="1"/>
    </xf>
    <xf numFmtId="0" fontId="6" fillId="0" borderId="7" xfId="0" applyFont="1" applyBorder="1" applyAlignment="1" applyProtection="1">
      <alignment horizontal="center" vertical="top"/>
      <protection hidden="1"/>
    </xf>
    <xf numFmtId="0" fontId="6" fillId="0" borderId="0" xfId="0" applyFont="1" applyAlignment="1" applyProtection="1">
      <alignment horizontal="center" vertical="top"/>
      <protection hidden="1"/>
    </xf>
    <xf numFmtId="0" fontId="6" fillId="0" borderId="8" xfId="0" applyFont="1" applyBorder="1" applyAlignment="1" applyProtection="1">
      <alignment horizontal="center" vertical="top"/>
      <protection hidden="1"/>
    </xf>
    <xf numFmtId="0" fontId="6" fillId="0" borderId="11" xfId="0" applyFont="1" applyBorder="1" applyAlignment="1" applyProtection="1">
      <alignment horizontal="center" vertical="top"/>
      <protection hidden="1"/>
    </xf>
    <xf numFmtId="0" fontId="6" fillId="0" borderId="9" xfId="0" applyFont="1" applyBorder="1" applyAlignment="1" applyProtection="1">
      <alignment horizontal="center" vertical="top"/>
      <protection hidden="1"/>
    </xf>
    <xf numFmtId="0" fontId="6" fillId="0" borderId="10" xfId="0" applyFont="1" applyBorder="1" applyAlignment="1" applyProtection="1">
      <alignment horizontal="center" vertical="top"/>
      <protection hidden="1"/>
    </xf>
    <xf numFmtId="49" fontId="5" fillId="0" borderId="7" xfId="0" applyNumberFormat="1" applyFont="1" applyBorder="1" applyAlignment="1" applyProtection="1">
      <alignment horizontal="distributed" vertical="center" indent="1"/>
      <protection hidden="1"/>
    </xf>
    <xf numFmtId="49" fontId="5" fillId="0" borderId="0" xfId="0" applyNumberFormat="1" applyFont="1" applyAlignment="1" applyProtection="1">
      <alignment horizontal="distributed" vertical="center" indent="1"/>
      <protection hidden="1"/>
    </xf>
    <xf numFmtId="49" fontId="5" fillId="0" borderId="8" xfId="0" applyNumberFormat="1" applyFont="1" applyBorder="1" applyAlignment="1" applyProtection="1">
      <alignment horizontal="distributed" vertical="center" indent="1"/>
      <protection hidden="1"/>
    </xf>
    <xf numFmtId="49" fontId="9" fillId="0" borderId="7" xfId="0" applyNumberFormat="1" applyFont="1" applyBorder="1" applyAlignment="1" applyProtection="1">
      <alignment horizontal="center" vertical="center"/>
      <protection hidden="1"/>
    </xf>
    <xf numFmtId="49" fontId="9" fillId="0" borderId="0" xfId="0" applyNumberFormat="1" applyFont="1" applyAlignment="1" applyProtection="1">
      <alignment horizontal="center" vertical="center"/>
      <protection hidden="1"/>
    </xf>
    <xf numFmtId="49" fontId="9" fillId="0" borderId="8" xfId="0" applyNumberFormat="1" applyFont="1" applyBorder="1" applyAlignment="1" applyProtection="1">
      <alignment horizontal="center" vertical="center"/>
      <protection hidden="1"/>
    </xf>
    <xf numFmtId="0" fontId="11" fillId="0" borderId="17" xfId="0" applyFont="1" applyBorder="1" applyAlignment="1" applyProtection="1">
      <alignment horizontal="center" vertical="center" wrapText="1"/>
      <protection hidden="1"/>
    </xf>
    <xf numFmtId="0" fontId="11" fillId="0" borderId="17" xfId="0" applyFont="1" applyBorder="1" applyAlignment="1" applyProtection="1">
      <alignment horizontal="center" vertical="center"/>
      <protection hidden="1"/>
    </xf>
    <xf numFmtId="0" fontId="11" fillId="0" borderId="14" xfId="0" applyFont="1" applyBorder="1" applyAlignment="1" applyProtection="1">
      <alignment horizontal="center" vertical="center"/>
      <protection hidden="1"/>
    </xf>
    <xf numFmtId="0" fontId="9" fillId="0" borderId="7" xfId="0" applyFont="1" applyBorder="1" applyAlignment="1" applyProtection="1">
      <alignment horizontal="center" vertical="center" shrinkToFit="1"/>
      <protection hidden="1"/>
    </xf>
    <xf numFmtId="0" fontId="9" fillId="0" borderId="0" xfId="0" applyFont="1" applyAlignment="1" applyProtection="1">
      <alignment horizontal="center" vertical="center" shrinkToFit="1"/>
      <protection hidden="1"/>
    </xf>
    <xf numFmtId="0" fontId="9" fillId="0" borderId="8" xfId="0" applyFont="1" applyBorder="1" applyAlignment="1" applyProtection="1">
      <alignment horizontal="center" vertical="center" shrinkToFit="1"/>
      <protection hidden="1"/>
    </xf>
    <xf numFmtId="0" fontId="5" fillId="0" borderId="14" xfId="0" applyFont="1" applyBorder="1" applyAlignment="1" applyProtection="1">
      <alignment horizontal="distributed" vertical="center" indent="4"/>
      <protection hidden="1"/>
    </xf>
    <xf numFmtId="0" fontId="5" fillId="0" borderId="43" xfId="0" applyFont="1" applyBorder="1" applyAlignment="1" applyProtection="1">
      <alignment horizontal="distributed" vertical="center" indent="4"/>
      <protection hidden="1"/>
    </xf>
    <xf numFmtId="49" fontId="5" fillId="0" borderId="5" xfId="0" applyNumberFormat="1" applyFont="1" applyBorder="1" applyProtection="1">
      <alignment vertical="center"/>
      <protection hidden="1"/>
    </xf>
    <xf numFmtId="49" fontId="5" fillId="0" borderId="2" xfId="0" applyNumberFormat="1" applyFont="1" applyBorder="1" applyProtection="1">
      <alignment vertical="center"/>
      <protection hidden="1"/>
    </xf>
    <xf numFmtId="49" fontId="5" fillId="0" borderId="3" xfId="0" applyNumberFormat="1" applyFont="1" applyBorder="1" applyProtection="1">
      <alignment vertical="center"/>
      <protection hidden="1"/>
    </xf>
    <xf numFmtId="49" fontId="5" fillId="0" borderId="15" xfId="0" applyNumberFormat="1" applyFont="1" applyBorder="1" applyAlignment="1" applyProtection="1">
      <alignment horizontal="left" vertical="center"/>
      <protection hidden="1"/>
    </xf>
    <xf numFmtId="49" fontId="5" fillId="0" borderId="5" xfId="0" applyNumberFormat="1" applyFont="1" applyBorder="1" applyAlignment="1" applyProtection="1">
      <alignment horizontal="left" vertical="center"/>
      <protection hidden="1"/>
    </xf>
    <xf numFmtId="49" fontId="5" fillId="0" borderId="2" xfId="0" applyNumberFormat="1" applyFont="1" applyBorder="1" applyAlignment="1" applyProtection="1">
      <alignment horizontal="left" vertical="center"/>
      <protection hidden="1"/>
    </xf>
    <xf numFmtId="49" fontId="5" fillId="0" borderId="40" xfId="0" applyNumberFormat="1" applyFont="1" applyBorder="1" applyAlignment="1" applyProtection="1">
      <alignment horizontal="left" vertical="center"/>
      <protection hidden="1"/>
    </xf>
    <xf numFmtId="0" fontId="5" fillId="0" borderId="27" xfId="0" applyFont="1" applyBorder="1" applyAlignment="1" applyProtection="1">
      <alignment horizontal="distributed" vertical="center" shrinkToFit="1"/>
      <protection hidden="1"/>
    </xf>
    <xf numFmtId="0" fontId="0" fillId="0" borderId="27" xfId="0" applyBorder="1" applyAlignment="1" applyProtection="1">
      <alignment horizontal="distributed" vertical="center" shrinkToFit="1"/>
      <protection hidden="1"/>
    </xf>
    <xf numFmtId="0" fontId="5" fillId="0" borderId="1" xfId="0" applyFont="1" applyBorder="1" applyAlignment="1" applyProtection="1">
      <alignment horizontal="distributed" vertical="center" shrinkToFit="1"/>
      <protection hidden="1"/>
    </xf>
    <xf numFmtId="0" fontId="3" fillId="0" borderId="26" xfId="0" applyFont="1" applyBorder="1" applyAlignment="1" applyProtection="1">
      <alignment horizontal="center" vertical="center"/>
      <protection hidden="1"/>
    </xf>
    <xf numFmtId="0" fontId="5" fillId="0" borderId="31" xfId="0" applyFont="1" applyBorder="1" applyAlignment="1" applyProtection="1">
      <alignment horizontal="left" vertical="center" wrapText="1"/>
      <protection hidden="1"/>
    </xf>
    <xf numFmtId="0" fontId="5" fillId="0" borderId="32" xfId="0" applyFont="1" applyBorder="1" applyAlignment="1" applyProtection="1">
      <alignment horizontal="left" vertical="center" wrapText="1"/>
      <protection hidden="1"/>
    </xf>
    <xf numFmtId="0" fontId="5" fillId="0" borderId="32" xfId="0" applyFont="1" applyBorder="1" applyAlignment="1" applyProtection="1">
      <alignment horizontal="left" vertical="center"/>
      <protection hidden="1"/>
    </xf>
    <xf numFmtId="0" fontId="5" fillId="0" borderId="33" xfId="0" applyFont="1" applyBorder="1" applyAlignment="1" applyProtection="1">
      <alignment horizontal="left" vertical="center"/>
      <protection hidden="1"/>
    </xf>
    <xf numFmtId="0" fontId="5" fillId="0" borderId="34" xfId="0" applyFont="1" applyBorder="1" applyAlignment="1" applyProtection="1">
      <alignment horizontal="left" vertical="center"/>
      <protection hidden="1"/>
    </xf>
    <xf numFmtId="0" fontId="5" fillId="0" borderId="35" xfId="0" applyFont="1" applyBorder="1" applyAlignment="1" applyProtection="1">
      <alignment horizontal="left" vertical="center"/>
      <protection hidden="1"/>
    </xf>
    <xf numFmtId="0" fontId="5" fillId="0" borderId="36" xfId="0" applyFont="1" applyBorder="1" applyAlignment="1" applyProtection="1">
      <alignment horizontal="left" vertical="center"/>
      <protection hidden="1"/>
    </xf>
    <xf numFmtId="0" fontId="5" fillId="0" borderId="37" xfId="0" applyFont="1" applyBorder="1" applyAlignment="1" applyProtection="1">
      <alignment horizontal="left" vertical="center"/>
      <protection hidden="1"/>
    </xf>
    <xf numFmtId="0" fontId="5" fillId="0" borderId="38" xfId="0" applyFont="1" applyBorder="1" applyAlignment="1" applyProtection="1">
      <alignment horizontal="left" vertical="center"/>
      <protection hidden="1"/>
    </xf>
    <xf numFmtId="0" fontId="5" fillId="0" borderId="39" xfId="0" applyFont="1" applyBorder="1" applyAlignment="1" applyProtection="1">
      <alignment horizontal="left" vertical="center"/>
      <protection hidden="1"/>
    </xf>
    <xf numFmtId="0" fontId="3" fillId="0" borderId="18"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5" fillId="0" borderId="6" xfId="0" applyFont="1" applyBorder="1" applyAlignment="1" applyProtection="1">
      <alignment horizontal="distributed" vertical="center"/>
      <protection hidden="1"/>
    </xf>
    <xf numFmtId="0" fontId="3" fillId="0" borderId="19" xfId="0" applyFont="1" applyBorder="1" applyAlignment="1" applyProtection="1">
      <alignment horizontal="center" vertical="center"/>
      <protection hidden="1"/>
    </xf>
    <xf numFmtId="0" fontId="3" fillId="0" borderId="42" xfId="0" applyFont="1" applyBorder="1" applyAlignment="1" applyProtection="1">
      <alignment horizontal="center" vertical="center"/>
      <protection hidden="1"/>
    </xf>
    <xf numFmtId="0" fontId="5" fillId="0" borderId="7" xfId="0" applyFont="1" applyBorder="1" applyAlignment="1" applyProtection="1">
      <alignment horizontal="distributed" vertical="center" indent="1"/>
      <protection hidden="1"/>
    </xf>
    <xf numFmtId="0" fontId="5" fillId="0" borderId="0" xfId="0" applyFont="1" applyAlignment="1" applyProtection="1">
      <alignment horizontal="distributed" vertical="center" indent="1"/>
      <protection hidden="1"/>
    </xf>
    <xf numFmtId="0" fontId="6" fillId="0" borderId="65" xfId="0" applyFont="1" applyBorder="1" applyProtection="1">
      <alignment vertical="center"/>
      <protection hidden="1"/>
    </xf>
    <xf numFmtId="0" fontId="6" fillId="0" borderId="66" xfId="0" applyFont="1" applyBorder="1" applyProtection="1">
      <alignment vertical="center"/>
      <protection hidden="1"/>
    </xf>
    <xf numFmtId="0" fontId="6" fillId="0" borderId="83" xfId="0" applyFont="1" applyBorder="1" applyProtection="1">
      <alignment vertical="center"/>
      <protection hidden="1"/>
    </xf>
    <xf numFmtId="0" fontId="0" fillId="0" borderId="68" xfId="0" applyBorder="1" applyProtection="1">
      <alignment vertical="center"/>
      <protection hidden="1"/>
    </xf>
    <xf numFmtId="0" fontId="0" fillId="0" borderId="69" xfId="0" applyBorder="1" applyProtection="1">
      <alignment vertical="center"/>
      <protection hidden="1"/>
    </xf>
    <xf numFmtId="0" fontId="0" fillId="0" borderId="84" xfId="0" applyBorder="1" applyProtection="1">
      <alignment vertical="center"/>
      <protection hidden="1"/>
    </xf>
    <xf numFmtId="0" fontId="0" fillId="0" borderId="71" xfId="0" applyBorder="1" applyProtection="1">
      <alignment vertical="center"/>
      <protection hidden="1"/>
    </xf>
    <xf numFmtId="0" fontId="0" fillId="0" borderId="72" xfId="0" applyBorder="1" applyProtection="1">
      <alignment vertical="center"/>
      <protection hidden="1"/>
    </xf>
    <xf numFmtId="0" fontId="0" fillId="0" borderId="86" xfId="0" applyBorder="1" applyProtection="1">
      <alignment vertical="center"/>
      <protection hidden="1"/>
    </xf>
    <xf numFmtId="49" fontId="5" fillId="0" borderId="7" xfId="0" applyNumberFormat="1" applyFont="1" applyBorder="1" applyAlignment="1" applyProtection="1">
      <alignment horizontal="center" vertical="center"/>
      <protection hidden="1"/>
    </xf>
    <xf numFmtId="49" fontId="5" fillId="0" borderId="0" xfId="0" applyNumberFormat="1" applyFont="1" applyAlignment="1" applyProtection="1">
      <alignment horizontal="center" vertical="center"/>
      <protection hidden="1"/>
    </xf>
    <xf numFmtId="49" fontId="5" fillId="0" borderId="8" xfId="0" applyNumberFormat="1" applyFont="1" applyBorder="1" applyAlignment="1" applyProtection="1">
      <alignment horizontal="center" vertical="center"/>
      <protection hidden="1"/>
    </xf>
    <xf numFmtId="49" fontId="5" fillId="0" borderId="11" xfId="0" applyNumberFormat="1" applyFont="1" applyBorder="1" applyAlignment="1" applyProtection="1">
      <alignment horizontal="center" vertical="center"/>
      <protection hidden="1"/>
    </xf>
    <xf numFmtId="49" fontId="5" fillId="0" borderId="9" xfId="0" applyNumberFormat="1" applyFont="1" applyBorder="1" applyAlignment="1" applyProtection="1">
      <alignment horizontal="center" vertical="center"/>
      <protection hidden="1"/>
    </xf>
    <xf numFmtId="49" fontId="5" fillId="0" borderId="10" xfId="0" applyNumberFormat="1" applyFont="1" applyBorder="1" applyAlignment="1" applyProtection="1">
      <alignment horizontal="center" vertical="center"/>
      <protection hidden="1"/>
    </xf>
    <xf numFmtId="49" fontId="11" fillId="0" borderId="7" xfId="0" applyNumberFormat="1" applyFont="1" applyBorder="1" applyAlignment="1" applyProtection="1">
      <alignment horizontal="center" vertical="top" wrapText="1"/>
      <protection hidden="1"/>
    </xf>
    <xf numFmtId="49" fontId="11" fillId="0" borderId="0" xfId="0" applyNumberFormat="1" applyFont="1" applyAlignment="1" applyProtection="1">
      <alignment horizontal="center" vertical="top" wrapText="1"/>
      <protection hidden="1"/>
    </xf>
    <xf numFmtId="49" fontId="11" fillId="0" borderId="8" xfId="0" applyNumberFormat="1" applyFont="1" applyBorder="1" applyAlignment="1" applyProtection="1">
      <alignment horizontal="center" vertical="top" wrapText="1"/>
      <protection hidden="1"/>
    </xf>
    <xf numFmtId="49" fontId="11" fillId="0" borderId="11" xfId="0" applyNumberFormat="1" applyFont="1" applyBorder="1" applyAlignment="1" applyProtection="1">
      <alignment horizontal="center" vertical="top" wrapText="1"/>
      <protection hidden="1"/>
    </xf>
    <xf numFmtId="49" fontId="11" fillId="0" borderId="9" xfId="0" applyNumberFormat="1" applyFont="1" applyBorder="1" applyAlignment="1" applyProtection="1">
      <alignment horizontal="center" vertical="top" wrapText="1"/>
      <protection hidden="1"/>
    </xf>
    <xf numFmtId="49" fontId="11" fillId="0" borderId="10" xfId="0" applyNumberFormat="1" applyFont="1" applyBorder="1" applyAlignment="1" applyProtection="1">
      <alignment horizontal="center" vertical="top" wrapText="1"/>
      <protection hidden="1"/>
    </xf>
    <xf numFmtId="49" fontId="6" fillId="0" borderId="7" xfId="0" applyNumberFormat="1" applyFont="1" applyBorder="1" applyAlignment="1" applyProtection="1">
      <alignment horizontal="distributed" vertical="top" wrapText="1"/>
      <protection hidden="1"/>
    </xf>
    <xf numFmtId="49" fontId="6" fillId="0" borderId="0" xfId="0" applyNumberFormat="1" applyFont="1" applyAlignment="1" applyProtection="1">
      <alignment horizontal="distributed" vertical="top" wrapText="1"/>
      <protection hidden="1"/>
    </xf>
    <xf numFmtId="49" fontId="6" fillId="0" borderId="8" xfId="0" applyNumberFormat="1" applyFont="1" applyBorder="1" applyAlignment="1" applyProtection="1">
      <alignment horizontal="distributed" vertical="top"/>
      <protection hidden="1"/>
    </xf>
    <xf numFmtId="49" fontId="6" fillId="0" borderId="7" xfId="0" applyNumberFormat="1" applyFont="1" applyBorder="1" applyAlignment="1" applyProtection="1">
      <alignment horizontal="distributed" vertical="top"/>
      <protection hidden="1"/>
    </xf>
    <xf numFmtId="49" fontId="6" fillId="0" borderId="0" xfId="0" applyNumberFormat="1" applyFont="1" applyAlignment="1" applyProtection="1">
      <alignment horizontal="distributed" vertical="top"/>
      <protection hidden="1"/>
    </xf>
    <xf numFmtId="49" fontId="6" fillId="0" borderId="11" xfId="0" applyNumberFormat="1" applyFont="1" applyBorder="1" applyAlignment="1" applyProtection="1">
      <alignment horizontal="distributed" vertical="top"/>
      <protection hidden="1"/>
    </xf>
    <xf numFmtId="49" fontId="6" fillId="0" borderId="9" xfId="0" applyNumberFormat="1" applyFont="1" applyBorder="1" applyAlignment="1" applyProtection="1">
      <alignment horizontal="distributed" vertical="top"/>
      <protection hidden="1"/>
    </xf>
    <xf numFmtId="49" fontId="6" fillId="0" borderId="10" xfId="0" applyNumberFormat="1" applyFont="1" applyBorder="1" applyAlignment="1" applyProtection="1">
      <alignment horizontal="distributed" vertical="top"/>
      <protection hidden="1"/>
    </xf>
    <xf numFmtId="0" fontId="18" fillId="0" borderId="5" xfId="0" applyFont="1" applyBorder="1" applyAlignment="1" applyProtection="1">
      <alignment shrinkToFit="1"/>
      <protection hidden="1"/>
    </xf>
    <xf numFmtId="0" fontId="18" fillId="0" borderId="2" xfId="0" applyFont="1" applyBorder="1" applyAlignment="1" applyProtection="1">
      <alignment shrinkToFit="1"/>
      <protection hidden="1"/>
    </xf>
    <xf numFmtId="0" fontId="18" fillId="0" borderId="7" xfId="0" applyFont="1" applyBorder="1" applyAlignment="1" applyProtection="1">
      <alignment shrinkToFit="1"/>
      <protection hidden="1"/>
    </xf>
    <xf numFmtId="0" fontId="18" fillId="0" borderId="0" xfId="0" applyFont="1" applyAlignment="1" applyProtection="1">
      <alignment shrinkToFit="1"/>
      <protection hidden="1"/>
    </xf>
    <xf numFmtId="0" fontId="18" fillId="0" borderId="3" xfId="0" applyFont="1" applyBorder="1" applyAlignment="1" applyProtection="1">
      <alignment shrinkToFit="1"/>
      <protection hidden="1"/>
    </xf>
    <xf numFmtId="0" fontId="18" fillId="0" borderId="8" xfId="0" applyFont="1" applyBorder="1" applyAlignment="1" applyProtection="1">
      <alignment shrinkToFit="1"/>
      <protection hidden="1"/>
    </xf>
    <xf numFmtId="0" fontId="5" fillId="0" borderId="0" xfId="0" applyFont="1" applyAlignment="1" applyProtection="1">
      <alignment horizontal="distributed"/>
      <protection hidden="1"/>
    </xf>
    <xf numFmtId="0" fontId="5" fillId="0" borderId="9" xfId="0" applyFont="1" applyBorder="1" applyAlignment="1" applyProtection="1">
      <alignment horizontal="distributed"/>
      <protection hidden="1"/>
    </xf>
    <xf numFmtId="0" fontId="3" fillId="0" borderId="0" xfId="0" applyFont="1" applyAlignment="1" applyProtection="1">
      <alignment horizontal="center" vertical="center" shrinkToFit="1"/>
      <protection hidden="1"/>
    </xf>
    <xf numFmtId="0" fontId="5" fillId="0" borderId="0" xfId="0" applyFont="1" applyAlignment="1" applyProtection="1">
      <alignment horizontal="center"/>
      <protection hidden="1"/>
    </xf>
    <xf numFmtId="0" fontId="5" fillId="0" borderId="9" xfId="0" applyFont="1" applyBorder="1" applyAlignment="1" applyProtection="1">
      <alignment horizontal="center"/>
      <protection hidden="1"/>
    </xf>
    <xf numFmtId="0" fontId="3" fillId="0" borderId="0" xfId="0" applyFont="1" applyAlignment="1" applyProtection="1">
      <alignment horizontal="right"/>
      <protection hidden="1"/>
    </xf>
    <xf numFmtId="0" fontId="5" fillId="0" borderId="0" xfId="0" applyFont="1" applyAlignment="1" applyProtection="1">
      <alignment horizontal="right"/>
      <protection hidden="1"/>
    </xf>
    <xf numFmtId="0" fontId="5" fillId="0" borderId="9" xfId="0" applyFont="1" applyBorder="1" applyAlignment="1" applyProtection="1">
      <alignment horizontal="right"/>
      <protection hidden="1"/>
    </xf>
    <xf numFmtId="0" fontId="3" fillId="0" borderId="0" xfId="0" applyFont="1" applyAlignment="1" applyProtection="1">
      <alignment horizontal="center"/>
      <protection hidden="1"/>
    </xf>
    <xf numFmtId="0" fontId="3" fillId="0" borderId="9" xfId="0" applyFont="1" applyBorder="1" applyAlignment="1" applyProtection="1">
      <alignment horizontal="center"/>
      <protection hidden="1"/>
    </xf>
    <xf numFmtId="49" fontId="3" fillId="0" borderId="46" xfId="0" applyNumberFormat="1" applyFont="1" applyBorder="1" applyAlignment="1" applyProtection="1">
      <alignment horizontal="center" vertical="center"/>
      <protection hidden="1"/>
    </xf>
    <xf numFmtId="49" fontId="3" fillId="0" borderId="47" xfId="0" applyNumberFormat="1" applyFont="1" applyBorder="1" applyAlignment="1" applyProtection="1">
      <alignment horizontal="center" vertical="center"/>
      <protection hidden="1"/>
    </xf>
    <xf numFmtId="49" fontId="3" fillId="0" borderId="48" xfId="0" applyNumberFormat="1" applyFont="1" applyBorder="1" applyAlignment="1" applyProtection="1">
      <alignment horizontal="center" vertical="center"/>
      <protection hidden="1"/>
    </xf>
    <xf numFmtId="49" fontId="3" fillId="0" borderId="54" xfId="0" applyNumberFormat="1" applyFont="1" applyBorder="1" applyAlignment="1" applyProtection="1">
      <alignment horizontal="center" vertical="center"/>
      <protection hidden="1"/>
    </xf>
    <xf numFmtId="49" fontId="3" fillId="0" borderId="55" xfId="0" applyNumberFormat="1" applyFont="1" applyBorder="1" applyAlignment="1" applyProtection="1">
      <alignment horizontal="center" vertical="center"/>
      <protection hidden="1"/>
    </xf>
    <xf numFmtId="49" fontId="3" fillId="0" borderId="56" xfId="0" applyNumberFormat="1" applyFont="1" applyBorder="1" applyAlignment="1" applyProtection="1">
      <alignment horizontal="center" vertical="center"/>
      <protection hidden="1"/>
    </xf>
    <xf numFmtId="0" fontId="10" fillId="0" borderId="5" xfId="0" applyFont="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9" xfId="0" applyBorder="1" applyAlignment="1" applyProtection="1">
      <alignment horizontal="center" shrinkToFit="1"/>
      <protection hidden="1"/>
    </xf>
    <xf numFmtId="49" fontId="6" fillId="0" borderId="18" xfId="0" applyNumberFormat="1" applyFont="1" applyBorder="1" applyAlignment="1" applyProtection="1">
      <alignment horizontal="distributed" vertical="center" shrinkToFit="1"/>
      <protection hidden="1"/>
    </xf>
    <xf numFmtId="49" fontId="6" fillId="0" borderId="6" xfId="0" applyNumberFormat="1" applyFont="1" applyBorder="1" applyAlignment="1" applyProtection="1">
      <alignment horizontal="distributed" vertical="center" shrinkToFit="1"/>
      <protection hidden="1"/>
    </xf>
    <xf numFmtId="49" fontId="6" fillId="0" borderId="19" xfId="0" applyNumberFormat="1" applyFont="1" applyBorder="1" applyAlignment="1" applyProtection="1">
      <alignment horizontal="distributed" vertical="center" shrinkToFit="1"/>
      <protection hidden="1"/>
    </xf>
    <xf numFmtId="49" fontId="3" fillId="0" borderId="18" xfId="0" applyNumberFormat="1" applyFont="1" applyBorder="1" applyAlignment="1" applyProtection="1">
      <alignment horizontal="center" vertical="center" shrinkToFit="1"/>
      <protection hidden="1"/>
    </xf>
    <xf numFmtId="49" fontId="3" fillId="0" borderId="51" xfId="0" applyNumberFormat="1" applyFont="1" applyBorder="1" applyAlignment="1" applyProtection="1">
      <alignment horizontal="center" vertical="center" shrinkToFit="1"/>
      <protection hidden="1"/>
    </xf>
    <xf numFmtId="49" fontId="3" fillId="0" borderId="52" xfId="0" applyNumberFormat="1" applyFont="1" applyBorder="1" applyAlignment="1" applyProtection="1">
      <alignment horizontal="center" vertical="center" shrinkToFit="1"/>
      <protection hidden="1"/>
    </xf>
    <xf numFmtId="49" fontId="3" fillId="0" borderId="2" xfId="0" applyNumberFormat="1" applyFont="1" applyBorder="1" applyAlignment="1" applyProtection="1">
      <alignment horizontal="center" vertical="center"/>
      <protection hidden="1"/>
    </xf>
    <xf numFmtId="49" fontId="3" fillId="0" borderId="9" xfId="0" applyNumberFormat="1" applyFont="1" applyBorder="1" applyAlignment="1" applyProtection="1">
      <alignment horizontal="center" vertical="center"/>
      <protection hidden="1"/>
    </xf>
    <xf numFmtId="49" fontId="3" fillId="0" borderId="0" xfId="0" applyNumberFormat="1" applyFont="1" applyAlignment="1" applyProtection="1">
      <alignment vertical="center" shrinkToFit="1"/>
      <protection hidden="1"/>
    </xf>
    <xf numFmtId="49" fontId="3" fillId="0" borderId="9" xfId="0" applyNumberFormat="1" applyFont="1" applyBorder="1" applyAlignment="1" applyProtection="1">
      <alignment vertical="center" shrinkToFit="1"/>
      <protection hidden="1"/>
    </xf>
    <xf numFmtId="49" fontId="6" fillId="0" borderId="5" xfId="0" applyNumberFormat="1" applyFont="1" applyBorder="1" applyAlignment="1" applyProtection="1">
      <protection hidden="1"/>
    </xf>
    <xf numFmtId="49" fontId="6" fillId="0" borderId="2" xfId="0" applyNumberFormat="1" applyFont="1" applyBorder="1" applyAlignment="1" applyProtection="1">
      <protection hidden="1"/>
    </xf>
    <xf numFmtId="49" fontId="6" fillId="0" borderId="3" xfId="0" applyNumberFormat="1" applyFont="1" applyBorder="1" applyAlignment="1" applyProtection="1">
      <protection hidden="1"/>
    </xf>
    <xf numFmtId="49" fontId="6" fillId="0" borderId="7" xfId="0" applyNumberFormat="1" applyFont="1" applyBorder="1" applyAlignment="1" applyProtection="1">
      <protection hidden="1"/>
    </xf>
    <xf numFmtId="49" fontId="6" fillId="0" borderId="0" xfId="0" applyNumberFormat="1" applyFont="1" applyAlignment="1" applyProtection="1">
      <protection hidden="1"/>
    </xf>
    <xf numFmtId="49" fontId="6" fillId="0" borderId="8" xfId="0" applyNumberFormat="1" applyFont="1" applyBorder="1" applyAlignment="1" applyProtection="1">
      <protection hidden="1"/>
    </xf>
    <xf numFmtId="49" fontId="3" fillId="0" borderId="49" xfId="0" applyNumberFormat="1" applyFont="1" applyBorder="1" applyAlignment="1" applyProtection="1">
      <alignment horizontal="center" vertical="center"/>
      <protection hidden="1"/>
    </xf>
    <xf numFmtId="49" fontId="3" fillId="0" borderId="53" xfId="0" applyNumberFormat="1" applyFont="1" applyBorder="1" applyAlignment="1" applyProtection="1">
      <alignment horizontal="center" vertical="center"/>
      <protection hidden="1"/>
    </xf>
    <xf numFmtId="49" fontId="3" fillId="0" borderId="50" xfId="0" applyNumberFormat="1" applyFont="1" applyBorder="1" applyAlignment="1" applyProtection="1">
      <alignment horizontal="center" vertical="center"/>
      <protection hidden="1"/>
    </xf>
    <xf numFmtId="0" fontId="9" fillId="0" borderId="0" xfId="0" applyFont="1" applyAlignment="1" applyProtection="1">
      <alignment horizontal="center" shrinkToFit="1"/>
      <protection hidden="1"/>
    </xf>
    <xf numFmtId="0" fontId="10" fillId="0" borderId="0" xfId="0" applyFont="1" applyAlignment="1" applyProtection="1">
      <alignment horizontal="center" vertical="center" shrinkToFit="1"/>
      <protection hidden="1"/>
    </xf>
    <xf numFmtId="0" fontId="9" fillId="0" borderId="18" xfId="0" applyFont="1" applyBorder="1" applyProtection="1">
      <alignment vertical="center"/>
      <protection hidden="1"/>
    </xf>
    <xf numFmtId="0" fontId="7" fillId="0" borderId="6" xfId="0" applyFont="1" applyBorder="1" applyProtection="1">
      <alignment vertical="center"/>
      <protection hidden="1"/>
    </xf>
    <xf numFmtId="0" fontId="7" fillId="0" borderId="19" xfId="0" applyFont="1" applyBorder="1" applyProtection="1">
      <alignment vertical="center"/>
      <protection hidden="1"/>
    </xf>
    <xf numFmtId="0" fontId="5" fillId="0" borderId="18"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5" fillId="0" borderId="19" xfId="0" applyFont="1" applyBorder="1" applyAlignment="1" applyProtection="1">
      <alignment horizontal="center" vertical="center"/>
      <protection hidden="1"/>
    </xf>
    <xf numFmtId="0" fontId="0" fillId="0" borderId="9" xfId="0" applyBorder="1" applyAlignment="1" applyProtection="1">
      <alignment horizontal="center" vertical="center" shrinkToFit="1"/>
      <protection hidden="1"/>
    </xf>
    <xf numFmtId="0" fontId="0" fillId="0" borderId="8" xfId="0" applyBorder="1" applyAlignment="1" applyProtection="1">
      <alignment horizontal="center" vertical="center" shrinkToFit="1"/>
      <protection hidden="1"/>
    </xf>
    <xf numFmtId="0" fontId="0" fillId="0" borderId="10" xfId="0" applyBorder="1" applyAlignment="1" applyProtection="1">
      <alignment horizontal="center" vertical="center" shrinkToFit="1"/>
      <protection hidden="1"/>
    </xf>
    <xf numFmtId="49" fontId="3" fillId="0" borderId="45" xfId="0" applyNumberFormat="1" applyFont="1" applyBorder="1" applyAlignment="1" applyProtection="1">
      <alignment horizontal="center" vertical="center"/>
      <protection hidden="1"/>
    </xf>
    <xf numFmtId="49" fontId="3" fillId="0" borderId="44" xfId="0" applyNumberFormat="1" applyFont="1" applyBorder="1" applyAlignment="1" applyProtection="1">
      <alignment horizontal="center" vertical="center"/>
      <protection hidden="1"/>
    </xf>
    <xf numFmtId="49" fontId="3" fillId="0" borderId="12" xfId="0" applyNumberFormat="1" applyFont="1" applyBorder="1" applyAlignment="1" applyProtection="1">
      <alignment horizontal="center" vertical="center"/>
      <protection hidden="1"/>
    </xf>
    <xf numFmtId="0" fontId="5" fillId="0" borderId="0" xfId="0" applyFont="1" applyAlignment="1" applyProtection="1">
      <alignment horizontal="right" vertical="center"/>
      <protection hidden="1"/>
    </xf>
    <xf numFmtId="49" fontId="6" fillId="0" borderId="2" xfId="0" quotePrefix="1" applyNumberFormat="1" applyFont="1" applyBorder="1" applyAlignment="1" applyProtection="1">
      <alignment horizontal="center" shrinkToFit="1"/>
      <protection hidden="1"/>
    </xf>
    <xf numFmtId="0" fontId="6" fillId="0" borderId="0" xfId="0" applyFont="1" applyAlignment="1" applyProtection="1">
      <alignment horizontal="center"/>
      <protection hidden="1"/>
    </xf>
    <xf numFmtId="0" fontId="6" fillId="0" borderId="9" xfId="0" applyFont="1" applyBorder="1" applyAlignment="1" applyProtection="1">
      <alignment horizontal="center"/>
      <protection hidden="1"/>
    </xf>
    <xf numFmtId="49" fontId="6" fillId="0" borderId="0" xfId="0" applyNumberFormat="1" applyFont="1" applyAlignment="1" applyProtection="1">
      <alignment horizontal="center" shrinkToFit="1"/>
      <protection hidden="1"/>
    </xf>
    <xf numFmtId="49" fontId="6" fillId="0" borderId="9" xfId="0" applyNumberFormat="1" applyFont="1" applyBorder="1" applyAlignment="1" applyProtection="1">
      <alignment horizontal="center" shrinkToFit="1"/>
      <protection hidden="1"/>
    </xf>
    <xf numFmtId="49" fontId="8" fillId="0" borderId="5" xfId="0" applyNumberFormat="1" applyFont="1" applyBorder="1" applyAlignment="1" applyProtection="1">
      <alignment horizontal="center" vertical="center"/>
      <protection hidden="1"/>
    </xf>
    <xf numFmtId="49" fontId="8" fillId="0" borderId="3" xfId="0" applyNumberFormat="1" applyFont="1" applyBorder="1" applyAlignment="1" applyProtection="1">
      <alignment horizontal="center" vertical="center"/>
      <protection hidden="1"/>
    </xf>
    <xf numFmtId="49" fontId="8" fillId="0" borderId="11" xfId="0" applyNumberFormat="1" applyFont="1" applyBorder="1" applyAlignment="1" applyProtection="1">
      <alignment horizontal="center" vertical="center"/>
      <protection hidden="1"/>
    </xf>
    <xf numFmtId="49" fontId="8" fillId="0" borderId="10" xfId="0" applyNumberFormat="1" applyFont="1" applyBorder="1" applyAlignment="1" applyProtection="1">
      <alignment horizontal="center" vertical="center"/>
      <protection hidden="1"/>
    </xf>
    <xf numFmtId="49" fontId="8" fillId="0" borderId="5" xfId="0" applyNumberFormat="1" applyFont="1" applyBorder="1" applyAlignment="1" applyProtection="1">
      <alignment horizontal="center" vertical="center" textRotation="255" shrinkToFit="1"/>
      <protection hidden="1"/>
    </xf>
    <xf numFmtId="49" fontId="8" fillId="0" borderId="3" xfId="0" applyNumberFormat="1" applyFont="1" applyBorder="1" applyAlignment="1" applyProtection="1">
      <alignment horizontal="center" vertical="center" textRotation="255" shrinkToFit="1"/>
      <protection hidden="1"/>
    </xf>
    <xf numFmtId="49" fontId="8" fillId="0" borderId="11" xfId="0" applyNumberFormat="1" applyFont="1" applyBorder="1" applyAlignment="1" applyProtection="1">
      <alignment horizontal="center" vertical="center" textRotation="255" shrinkToFit="1"/>
      <protection hidden="1"/>
    </xf>
    <xf numFmtId="49" fontId="8" fillId="0" borderId="10" xfId="0" applyNumberFormat="1" applyFont="1" applyBorder="1" applyAlignment="1" applyProtection="1">
      <alignment horizontal="center" vertical="center" textRotation="255" shrinkToFit="1"/>
      <protection hidden="1"/>
    </xf>
    <xf numFmtId="49" fontId="8" fillId="0" borderId="2" xfId="0" applyNumberFormat="1" applyFont="1" applyBorder="1" applyAlignment="1" applyProtection="1">
      <alignment horizontal="center" vertical="center"/>
      <protection hidden="1"/>
    </xf>
    <xf numFmtId="49" fontId="8" fillId="0" borderId="9" xfId="0" applyNumberFormat="1" applyFont="1" applyBorder="1" applyAlignment="1" applyProtection="1">
      <alignment horizontal="center" vertical="center"/>
      <protection hidden="1"/>
    </xf>
    <xf numFmtId="49" fontId="8" fillId="0" borderId="5" xfId="0" applyNumberFormat="1" applyFont="1" applyBorder="1" applyAlignment="1" applyProtection="1">
      <alignment horizontal="distributed" vertical="center" indent="1"/>
      <protection hidden="1"/>
    </xf>
    <xf numFmtId="49" fontId="8" fillId="0" borderId="2" xfId="0" applyNumberFormat="1" applyFont="1" applyBorder="1" applyAlignment="1" applyProtection="1">
      <alignment horizontal="distributed" vertical="center" indent="1"/>
      <protection hidden="1"/>
    </xf>
    <xf numFmtId="49" fontId="8" fillId="0" borderId="3" xfId="0" applyNumberFormat="1" applyFont="1" applyBorder="1" applyAlignment="1" applyProtection="1">
      <alignment horizontal="distributed" vertical="center" indent="1"/>
      <protection hidden="1"/>
    </xf>
    <xf numFmtId="49" fontId="8" fillId="0" borderId="11" xfId="0" applyNumberFormat="1" applyFont="1" applyBorder="1" applyAlignment="1" applyProtection="1">
      <alignment horizontal="distributed" vertical="center" indent="1"/>
      <protection hidden="1"/>
    </xf>
    <xf numFmtId="49" fontId="8" fillId="0" borderId="9" xfId="0" applyNumberFormat="1" applyFont="1" applyBorder="1" applyAlignment="1" applyProtection="1">
      <alignment horizontal="distributed" vertical="center" indent="1"/>
      <protection hidden="1"/>
    </xf>
    <xf numFmtId="49" fontId="8" fillId="0" borderId="10" xfId="0" applyNumberFormat="1" applyFont="1" applyBorder="1" applyAlignment="1" applyProtection="1">
      <alignment horizontal="distributed" vertical="center" indent="1"/>
      <protection hidden="1"/>
    </xf>
    <xf numFmtId="0" fontId="3" fillId="0" borderId="7" xfId="0" applyFont="1" applyBorder="1" applyAlignment="1" applyProtection="1">
      <alignment horizontal="right"/>
      <protection hidden="1"/>
    </xf>
    <xf numFmtId="49" fontId="6" fillId="0" borderId="0" xfId="0" quotePrefix="1" applyNumberFormat="1" applyFont="1" applyAlignment="1" applyProtection="1">
      <alignment horizontal="center" shrinkToFit="1"/>
      <protection hidden="1"/>
    </xf>
    <xf numFmtId="49" fontId="6" fillId="0" borderId="9" xfId="0" quotePrefix="1" applyNumberFormat="1" applyFont="1" applyBorder="1" applyAlignment="1" applyProtection="1">
      <alignment horizontal="center" shrinkToFit="1"/>
      <protection hidden="1"/>
    </xf>
    <xf numFmtId="0" fontId="3" fillId="0" borderId="0" xfId="0" applyFont="1" applyAlignment="1" applyProtection="1">
      <alignment horizontal="right" vertical="center"/>
      <protection hidden="1"/>
    </xf>
    <xf numFmtId="0" fontId="18" fillId="0" borderId="11" xfId="0" applyFont="1" applyBorder="1" applyAlignment="1" applyProtection="1">
      <alignment horizontal="center" vertical="center" shrinkToFit="1"/>
      <protection hidden="1"/>
    </xf>
    <xf numFmtId="0" fontId="18" fillId="0" borderId="9" xfId="0" applyFont="1" applyBorder="1" applyAlignment="1" applyProtection="1">
      <alignment horizontal="center" vertical="center" shrinkToFit="1"/>
      <protection hidden="1"/>
    </xf>
    <xf numFmtId="49" fontId="3" fillId="0" borderId="52" xfId="0" applyNumberFormat="1" applyFont="1" applyBorder="1" applyAlignment="1" applyProtection="1">
      <alignment horizontal="center" vertical="center"/>
      <protection hidden="1"/>
    </xf>
    <xf numFmtId="0" fontId="4" fillId="0" borderId="0" xfId="0" applyFont="1" applyAlignment="1" applyProtection="1">
      <alignment horizontal="right" vertical="center"/>
      <protection hidden="1"/>
    </xf>
    <xf numFmtId="0" fontId="8" fillId="0" borderId="0" xfId="0" applyFont="1" applyAlignment="1" applyProtection="1">
      <alignment horizontal="center" vertical="center"/>
      <protection hidden="1"/>
    </xf>
    <xf numFmtId="49" fontId="6" fillId="0" borderId="5" xfId="0" applyNumberFormat="1" applyFont="1" applyBorder="1" applyAlignment="1" applyProtection="1">
      <alignment horizontal="center" vertical="top" wrapText="1"/>
      <protection hidden="1"/>
    </xf>
    <xf numFmtId="0" fontId="14" fillId="0" borderId="2" xfId="0" applyFont="1" applyBorder="1" applyAlignment="1" applyProtection="1">
      <alignment horizontal="center" vertical="top" wrapText="1"/>
      <protection hidden="1"/>
    </xf>
    <xf numFmtId="49" fontId="6" fillId="0" borderId="7" xfId="0" applyNumberFormat="1" applyFont="1" applyBorder="1" applyAlignment="1" applyProtection="1">
      <alignment horizontal="center" vertical="top" wrapText="1"/>
      <protection hidden="1"/>
    </xf>
    <xf numFmtId="0" fontId="14" fillId="0" borderId="0" xfId="0" applyFont="1" applyAlignment="1" applyProtection="1">
      <alignment horizontal="center" vertical="top" wrapText="1"/>
      <protection hidden="1"/>
    </xf>
    <xf numFmtId="0" fontId="14" fillId="0" borderId="8" xfId="0" applyFont="1" applyBorder="1" applyAlignment="1" applyProtection="1">
      <alignment horizontal="center" vertical="top" wrapText="1"/>
      <protection hidden="1"/>
    </xf>
    <xf numFmtId="49" fontId="6" fillId="0" borderId="11" xfId="0" applyNumberFormat="1" applyFont="1" applyBorder="1" applyAlignment="1" applyProtection="1">
      <alignment horizontal="center" vertical="top" wrapText="1"/>
      <protection hidden="1"/>
    </xf>
    <xf numFmtId="0" fontId="14" fillId="0" borderId="9" xfId="0" applyFont="1" applyBorder="1" applyAlignment="1" applyProtection="1">
      <alignment horizontal="center" vertical="top" wrapText="1"/>
      <protection hidden="1"/>
    </xf>
    <xf numFmtId="0" fontId="14" fillId="0" borderId="10" xfId="0" applyFont="1" applyBorder="1" applyAlignment="1" applyProtection="1">
      <alignment horizontal="center" vertical="top" wrapText="1"/>
      <protection hidden="1"/>
    </xf>
    <xf numFmtId="0" fontId="16" fillId="0" borderId="5" xfId="0" applyFont="1" applyBorder="1" applyAlignment="1" applyProtection="1">
      <alignment vertical="center" wrapText="1"/>
      <protection hidden="1"/>
    </xf>
    <xf numFmtId="0" fontId="16" fillId="0" borderId="2" xfId="0" applyFont="1" applyBorder="1" applyAlignment="1" applyProtection="1">
      <alignment vertical="center" wrapText="1"/>
      <protection hidden="1"/>
    </xf>
    <xf numFmtId="0" fontId="16" fillId="0" borderId="3" xfId="0" applyFont="1" applyBorder="1" applyAlignment="1" applyProtection="1">
      <alignment vertical="center" wrapText="1"/>
      <protection hidden="1"/>
    </xf>
    <xf numFmtId="0" fontId="16" fillId="0" borderId="7" xfId="0" applyFont="1" applyBorder="1" applyAlignment="1" applyProtection="1">
      <alignment vertical="center" wrapText="1"/>
      <protection hidden="1"/>
    </xf>
    <xf numFmtId="0" fontId="16" fillId="0" borderId="0" xfId="0" applyFont="1" applyAlignment="1" applyProtection="1">
      <alignment vertical="center" wrapText="1"/>
      <protection hidden="1"/>
    </xf>
    <xf numFmtId="0" fontId="16" fillId="0" borderId="8" xfId="0" applyFont="1" applyBorder="1" applyAlignment="1" applyProtection="1">
      <alignment vertical="center" wrapText="1"/>
      <protection hidden="1"/>
    </xf>
    <xf numFmtId="0" fontId="3" fillId="0" borderId="7" xfId="0" applyFont="1" applyBorder="1" applyAlignment="1" applyProtection="1">
      <alignment vertical="center" wrapText="1"/>
      <protection hidden="1"/>
    </xf>
    <xf numFmtId="0" fontId="3" fillId="0" borderId="0" xfId="0" applyFont="1" applyAlignment="1" applyProtection="1">
      <alignment vertical="center" wrapText="1"/>
      <protection hidden="1"/>
    </xf>
    <xf numFmtId="0" fontId="3" fillId="0" borderId="8" xfId="0" applyFont="1" applyBorder="1" applyAlignment="1" applyProtection="1">
      <alignment vertical="center" wrapText="1"/>
      <protection hidden="1"/>
    </xf>
    <xf numFmtId="49" fontId="3" fillId="0" borderId="3" xfId="0" applyNumberFormat="1" applyFont="1" applyBorder="1" applyAlignment="1" applyProtection="1">
      <alignment horizontal="center" vertical="center"/>
      <protection hidden="1"/>
    </xf>
    <xf numFmtId="49" fontId="3" fillId="0" borderId="10" xfId="0" applyNumberFormat="1" applyFont="1" applyBorder="1" applyAlignment="1" applyProtection="1">
      <alignment horizontal="center" vertical="center"/>
      <protection hidden="1"/>
    </xf>
    <xf numFmtId="49" fontId="3" fillId="0" borderId="5" xfId="0" applyNumberFormat="1" applyFont="1" applyBorder="1" applyAlignment="1" applyProtection="1">
      <alignment horizontal="center" vertical="center"/>
      <protection hidden="1"/>
    </xf>
    <xf numFmtId="49" fontId="3" fillId="0" borderId="11" xfId="0" applyNumberFormat="1" applyFont="1" applyBorder="1" applyAlignment="1" applyProtection="1">
      <alignment horizontal="center" vertical="center"/>
      <protection hidden="1"/>
    </xf>
    <xf numFmtId="49" fontId="3" fillId="0" borderId="93" xfId="0" applyNumberFormat="1" applyFont="1" applyBorder="1" applyAlignment="1" applyProtection="1">
      <alignment horizontal="center" vertical="center"/>
      <protection hidden="1"/>
    </xf>
    <xf numFmtId="49" fontId="3" fillId="0" borderId="94" xfId="0" applyNumberFormat="1" applyFont="1" applyBorder="1" applyAlignment="1" applyProtection="1">
      <alignment horizontal="center" vertical="center"/>
      <protection hidden="1"/>
    </xf>
    <xf numFmtId="49" fontId="3" fillId="0" borderId="51" xfId="0" applyNumberFormat="1" applyFont="1" applyBorder="1" applyAlignment="1" applyProtection="1">
      <alignment horizontal="center" vertical="center"/>
      <protection hidden="1"/>
    </xf>
    <xf numFmtId="0" fontId="26" fillId="0" borderId="0" xfId="0" applyFont="1" applyAlignment="1">
      <alignment horizontal="center" vertical="center" shrinkToFit="1"/>
    </xf>
    <xf numFmtId="0" fontId="19" fillId="0" borderId="15" xfId="0" applyFont="1" applyBorder="1" applyAlignment="1">
      <alignment horizontal="center" vertical="center"/>
    </xf>
    <xf numFmtId="0" fontId="19" fillId="0" borderId="17" xfId="0" applyFont="1" applyBorder="1" applyAlignment="1">
      <alignment horizontal="center" vertical="center"/>
    </xf>
    <xf numFmtId="0" fontId="15" fillId="0" borderId="0" xfId="0" applyFont="1" applyAlignment="1">
      <alignment vertical="top" wrapText="1"/>
    </xf>
    <xf numFmtId="0" fontId="19" fillId="0" borderId="18" xfId="0" applyFont="1" applyBorder="1" applyAlignment="1">
      <alignment horizontal="center" vertical="distributed"/>
    </xf>
    <xf numFmtId="0" fontId="19" fillId="0" borderId="6"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22" fillId="0" borderId="0" xfId="0" applyFont="1">
      <alignment vertical="center"/>
    </xf>
    <xf numFmtId="0" fontId="22" fillId="0" borderId="9" xfId="0" applyFont="1" applyBorder="1">
      <alignment vertical="center"/>
    </xf>
    <xf numFmtId="0" fontId="24" fillId="0" borderId="5" xfId="0" applyFont="1" applyBorder="1" applyAlignment="1">
      <alignment horizontal="justify" vertical="center" wrapText="1"/>
    </xf>
    <xf numFmtId="0" fontId="20" fillId="0" borderId="2" xfId="0" applyFont="1" applyBorder="1" applyAlignment="1">
      <alignment horizontal="justify" vertical="center" wrapText="1"/>
    </xf>
    <xf numFmtId="0" fontId="20" fillId="0" borderId="3" xfId="0" applyFont="1" applyBorder="1" applyAlignment="1">
      <alignment horizontal="justify" vertical="center" wrapText="1"/>
    </xf>
    <xf numFmtId="0" fontId="20" fillId="0" borderId="7" xfId="0" applyFont="1" applyBorder="1" applyAlignment="1">
      <alignment horizontal="justify" vertical="center" wrapText="1"/>
    </xf>
    <xf numFmtId="0" fontId="20" fillId="0" borderId="0" xfId="0" applyFont="1" applyAlignment="1">
      <alignment horizontal="justify" vertical="center" wrapText="1"/>
    </xf>
    <xf numFmtId="0" fontId="20" fillId="0" borderId="8" xfId="0" applyFont="1" applyBorder="1" applyAlignment="1">
      <alignment horizontal="justify" vertical="center" wrapText="1"/>
    </xf>
    <xf numFmtId="0" fontId="24" fillId="0" borderId="5" xfId="0" applyFont="1" applyBorder="1">
      <alignment vertical="center"/>
    </xf>
    <xf numFmtId="0" fontId="24" fillId="0" borderId="2" xfId="0" applyFont="1" applyBorder="1">
      <alignment vertical="center"/>
    </xf>
    <xf numFmtId="0" fontId="24" fillId="0" borderId="3" xfId="0" applyFont="1" applyBorder="1">
      <alignment vertical="center"/>
    </xf>
    <xf numFmtId="0" fontId="24" fillId="0" borderId="7" xfId="0" applyFont="1" applyBorder="1" applyAlignment="1">
      <alignment vertical="top" wrapText="1"/>
    </xf>
    <xf numFmtId="0" fontId="20" fillId="0" borderId="0" xfId="0" applyFont="1" applyAlignment="1">
      <alignment vertical="top" wrapText="1"/>
    </xf>
    <xf numFmtId="0" fontId="20" fillId="0" borderId="8" xfId="0" applyFont="1" applyBorder="1" applyAlignment="1">
      <alignment vertical="top" wrapText="1"/>
    </xf>
    <xf numFmtId="0" fontId="20" fillId="0" borderId="7" xfId="0" applyFont="1" applyBorder="1" applyAlignment="1">
      <alignment vertical="top" wrapText="1"/>
    </xf>
    <xf numFmtId="0" fontId="19" fillId="0" borderId="18"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6" xfId="0" applyFont="1" applyBorder="1">
      <alignment vertical="center"/>
    </xf>
    <xf numFmtId="0" fontId="19" fillId="0" borderId="19" xfId="0" applyFont="1" applyBorder="1">
      <alignment vertical="center"/>
    </xf>
    <xf numFmtId="0" fontId="19" fillId="0" borderId="16" xfId="0" applyFont="1" applyBorder="1" applyAlignment="1">
      <alignment horizontal="center" vertical="distributed" textRotation="255"/>
    </xf>
    <xf numFmtId="0" fontId="17" fillId="0" borderId="18" xfId="0" applyFont="1" applyBorder="1">
      <alignment vertical="center"/>
    </xf>
    <xf numFmtId="0" fontId="17" fillId="0" borderId="6" xfId="0" applyFont="1" applyBorder="1">
      <alignment vertical="center"/>
    </xf>
    <xf numFmtId="0" fontId="24" fillId="0" borderId="0" xfId="0" applyFont="1" applyAlignment="1">
      <alignment vertical="top" wrapText="1"/>
    </xf>
    <xf numFmtId="0" fontId="24" fillId="0" borderId="8" xfId="0" applyFont="1" applyBorder="1" applyAlignment="1">
      <alignment vertical="top" wrapText="1"/>
    </xf>
    <xf numFmtId="0" fontId="25" fillId="0" borderId="7" xfId="0" applyFont="1" applyBorder="1" applyAlignment="1">
      <alignment horizontal="left" vertical="center" wrapText="1"/>
    </xf>
    <xf numFmtId="0" fontId="19" fillId="0" borderId="0" xfId="0" applyFont="1" applyAlignment="1">
      <alignment horizontal="left" vertical="center" wrapText="1"/>
    </xf>
    <xf numFmtId="0" fontId="19" fillId="0" borderId="8" xfId="0" applyFont="1" applyBorder="1" applyAlignment="1">
      <alignment horizontal="left" vertical="center" wrapText="1"/>
    </xf>
    <xf numFmtId="0" fontId="19" fillId="0" borderId="7" xfId="0" applyFont="1" applyBorder="1" applyAlignment="1">
      <alignment horizontal="left" vertical="center" wrapText="1"/>
    </xf>
    <xf numFmtId="0" fontId="19" fillId="0" borderId="11"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24" fillId="0" borderId="7" xfId="0" applyFont="1" applyBorder="1" applyAlignment="1">
      <alignment horizontal="justify" vertical="top" wrapText="1"/>
    </xf>
    <xf numFmtId="0" fontId="20" fillId="0" borderId="0" xfId="0" applyFont="1" applyAlignment="1">
      <alignment horizontal="justify" vertical="top" wrapText="1"/>
    </xf>
    <xf numFmtId="0" fontId="20" fillId="0" borderId="8" xfId="0" applyFont="1" applyBorder="1" applyAlignment="1">
      <alignment horizontal="justify" vertical="top" wrapText="1"/>
    </xf>
    <xf numFmtId="0" fontId="20" fillId="0" borderId="7" xfId="0" applyFont="1" applyBorder="1" applyAlignment="1">
      <alignment horizontal="justify" vertical="top" wrapText="1"/>
    </xf>
    <xf numFmtId="0" fontId="24" fillId="0" borderId="0" xfId="0" applyFont="1" applyAlignment="1">
      <alignment horizontal="justify" vertical="top" wrapText="1"/>
    </xf>
    <xf numFmtId="0" fontId="24" fillId="0" borderId="8" xfId="0" applyFont="1" applyBorder="1" applyAlignment="1">
      <alignment horizontal="justify" vertical="top" wrapText="1"/>
    </xf>
    <xf numFmtId="0" fontId="24" fillId="0" borderId="11" xfId="0" applyFont="1" applyBorder="1" applyAlignment="1">
      <alignment horizontal="justify" vertical="top" wrapText="1"/>
    </xf>
    <xf numFmtId="0" fontId="24" fillId="0" borderId="9" xfId="0" applyFont="1" applyBorder="1" applyAlignment="1">
      <alignment horizontal="justify" vertical="top" wrapText="1"/>
    </xf>
    <xf numFmtId="0" fontId="24" fillId="0" borderId="10" xfId="0" applyFont="1" applyBorder="1" applyAlignment="1">
      <alignment horizontal="justify" vertical="top" wrapText="1"/>
    </xf>
    <xf numFmtId="0" fontId="19" fillId="0" borderId="16" xfId="0" applyFont="1" applyBorder="1" applyAlignment="1">
      <alignment horizontal="center" vertical="distributed" textRotation="255" wrapText="1"/>
    </xf>
    <xf numFmtId="0" fontId="20" fillId="0" borderId="7" xfId="0" applyFont="1" applyBorder="1" applyAlignment="1">
      <alignment wrapText="1"/>
    </xf>
    <xf numFmtId="0" fontId="20" fillId="0" borderId="0" xfId="0" applyFont="1" applyAlignment="1">
      <alignment wrapText="1"/>
    </xf>
    <xf numFmtId="0" fontId="20" fillId="0" borderId="8" xfId="0" applyFont="1" applyBorder="1" applyAlignment="1">
      <alignment wrapText="1"/>
    </xf>
    <xf numFmtId="0" fontId="24" fillId="0" borderId="5"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4" fillId="0" borderId="7" xfId="0" applyFont="1" applyBorder="1" applyAlignment="1">
      <alignment vertical="center" wrapText="1"/>
    </xf>
    <xf numFmtId="0" fontId="24" fillId="0" borderId="0" xfId="0" applyFont="1" applyAlignment="1">
      <alignment vertical="center" wrapText="1"/>
    </xf>
    <xf numFmtId="0" fontId="24" fillId="0" borderId="8" xfId="0" applyFont="1" applyBorder="1" applyAlignment="1">
      <alignment vertical="center" wrapText="1"/>
    </xf>
    <xf numFmtId="0" fontId="20" fillId="0" borderId="7" xfId="0" applyFont="1" applyBorder="1" applyAlignment="1">
      <alignment vertical="center" wrapText="1"/>
    </xf>
    <xf numFmtId="0" fontId="20" fillId="0" borderId="0" xfId="0" applyFont="1" applyAlignment="1">
      <alignment vertical="center" wrapText="1"/>
    </xf>
    <xf numFmtId="0" fontId="20" fillId="0" borderId="8" xfId="0" applyFont="1" applyBorder="1" applyAlignment="1">
      <alignment vertical="center" wrapText="1"/>
    </xf>
    <xf numFmtId="0" fontId="20" fillId="0" borderId="11" xfId="0" applyFont="1" applyBorder="1" applyAlignment="1">
      <alignment vertical="top" wrapText="1"/>
    </xf>
    <xf numFmtId="0" fontId="20" fillId="0" borderId="9" xfId="0" applyFont="1" applyBorder="1" applyAlignment="1">
      <alignment vertical="top" wrapText="1"/>
    </xf>
    <xf numFmtId="0" fontId="20" fillId="0" borderId="10" xfId="0" applyFont="1" applyBorder="1" applyAlignment="1">
      <alignment vertical="top" wrapText="1"/>
    </xf>
    <xf numFmtId="0" fontId="19" fillId="0" borderId="15" xfId="0" applyFont="1" applyBorder="1" applyAlignment="1">
      <alignment horizontal="center" vertical="center" textRotation="255" wrapText="1" shrinkToFit="1"/>
    </xf>
    <xf numFmtId="0" fontId="19" fillId="0" borderId="16" xfId="0" applyFont="1" applyBorder="1" applyAlignment="1">
      <alignment horizontal="center" vertical="center" textRotation="255" wrapText="1"/>
    </xf>
    <xf numFmtId="0" fontId="17" fillId="0" borderId="14" xfId="0" applyFont="1" applyBorder="1">
      <alignment vertical="center"/>
    </xf>
    <xf numFmtId="0" fontId="17" fillId="0" borderId="0" xfId="0" applyFont="1">
      <alignment vertical="center"/>
    </xf>
    <xf numFmtId="0" fontId="19" fillId="0" borderId="0" xfId="0" applyFont="1">
      <alignment vertical="center"/>
    </xf>
    <xf numFmtId="0" fontId="19" fillId="0" borderId="15" xfId="0" applyFont="1" applyBorder="1" applyAlignment="1">
      <alignment horizontal="center" vertical="center" textRotation="255" shrinkToFit="1"/>
    </xf>
    <xf numFmtId="0" fontId="19" fillId="0" borderId="16" xfId="0" applyFont="1" applyBorder="1" applyAlignment="1">
      <alignment horizontal="center" vertical="center" textRotation="255" shrinkToFit="1"/>
    </xf>
    <xf numFmtId="0" fontId="19" fillId="0" borderId="17" xfId="0" applyFont="1" applyBorder="1" applyAlignment="1">
      <alignment horizontal="center" vertical="center" textRotation="255" shrinkToFit="1"/>
    </xf>
    <xf numFmtId="0" fontId="20" fillId="0" borderId="5" xfId="0" applyFont="1"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7" xfId="0" applyBorder="1" applyAlignment="1">
      <alignment horizontal="justify" vertical="center" wrapText="1"/>
    </xf>
    <xf numFmtId="0" fontId="0" fillId="0" borderId="0" xfId="0" applyAlignment="1">
      <alignment horizontal="justify" vertical="center" wrapText="1"/>
    </xf>
    <xf numFmtId="0" fontId="0" fillId="0" borderId="8" xfId="0" applyBorder="1" applyAlignment="1">
      <alignment horizontal="justify" vertical="center" wrapText="1"/>
    </xf>
    <xf numFmtId="0" fontId="0" fillId="0" borderId="0" xfId="0" applyAlignment="1">
      <alignment vertical="top" wrapText="1"/>
    </xf>
    <xf numFmtId="0" fontId="0" fillId="0" borderId="8" xfId="0" applyBorder="1" applyAlignment="1">
      <alignment vertical="top" wrapText="1"/>
    </xf>
    <xf numFmtId="0" fontId="20" fillId="0" borderId="11" xfId="0" applyFont="1" applyBorder="1" applyAlignment="1">
      <alignment horizontal="justify" vertical="top" wrapText="1"/>
    </xf>
    <xf numFmtId="0" fontId="20" fillId="0" borderId="9" xfId="0" applyFont="1" applyBorder="1" applyAlignment="1">
      <alignment horizontal="justify" vertical="top" wrapText="1"/>
    </xf>
    <xf numFmtId="0" fontId="20" fillId="0" borderId="10" xfId="0" applyFont="1" applyBorder="1" applyAlignment="1">
      <alignment horizontal="justify" vertical="top" wrapText="1"/>
    </xf>
    <xf numFmtId="0" fontId="17" fillId="0" borderId="5"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11" xfId="0" applyFont="1" applyBorder="1" applyAlignment="1">
      <alignment vertical="center" wrapText="1" shrinkToFit="1"/>
    </xf>
    <xf numFmtId="0" fontId="17" fillId="0" borderId="9" xfId="0" applyFont="1" applyBorder="1" applyAlignment="1">
      <alignment vertical="center" wrapText="1" shrinkToFit="1"/>
    </xf>
    <xf numFmtId="0" fontId="17" fillId="0" borderId="10" xfId="0" applyFont="1" applyBorder="1" applyAlignment="1">
      <alignment vertical="center" wrapText="1" shrinkToFit="1"/>
    </xf>
    <xf numFmtId="0" fontId="20" fillId="0" borderId="5" xfId="0" applyFont="1" applyBorder="1" applyAlignment="1">
      <alignment vertical="center" wrapText="1"/>
    </xf>
    <xf numFmtId="0" fontId="20" fillId="0" borderId="2" xfId="0" applyFont="1" applyBorder="1" applyAlignment="1">
      <alignment vertical="center" wrapText="1"/>
    </xf>
    <xf numFmtId="0" fontId="20" fillId="0" borderId="3" xfId="0" applyFont="1" applyBorder="1" applyAlignment="1">
      <alignment vertical="center" wrapText="1"/>
    </xf>
    <xf numFmtId="0" fontId="17" fillId="0" borderId="18" xfId="0" applyFont="1" applyBorder="1" applyAlignment="1">
      <alignment vertical="center" shrinkToFit="1"/>
    </xf>
    <xf numFmtId="0" fontId="17" fillId="0" borderId="6" xfId="0" applyFont="1" applyBorder="1" applyAlignment="1">
      <alignment vertical="center" shrinkToFit="1"/>
    </xf>
    <xf numFmtId="0" fontId="17" fillId="0" borderId="19" xfId="0" applyFont="1" applyBorder="1" applyAlignment="1">
      <alignment vertical="center" shrinkToFit="1"/>
    </xf>
    <xf numFmtId="0" fontId="17" fillId="0" borderId="5" xfId="0" applyFont="1" applyBorder="1" applyAlignment="1">
      <alignment vertical="center" wrapText="1"/>
    </xf>
    <xf numFmtId="0" fontId="17" fillId="0" borderId="2" xfId="0" applyFont="1" applyBorder="1">
      <alignment vertical="center"/>
    </xf>
    <xf numFmtId="0" fontId="17" fillId="0" borderId="3" xfId="0" applyFont="1" applyBorder="1">
      <alignment vertical="center"/>
    </xf>
    <xf numFmtId="0" fontId="17" fillId="0" borderId="11" xfId="0" applyFont="1" applyBorder="1">
      <alignment vertical="center"/>
    </xf>
    <xf numFmtId="0" fontId="17" fillId="0" borderId="9" xfId="0" applyFont="1" applyBorder="1">
      <alignment vertical="center"/>
    </xf>
    <xf numFmtId="0" fontId="17" fillId="0" borderId="10" xfId="0" applyFont="1" applyBorder="1">
      <alignment vertical="center"/>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1"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9" fillId="0" borderId="15" xfId="0" applyFont="1" applyBorder="1" applyAlignment="1">
      <alignment vertical="center" textRotation="255" wrapText="1"/>
    </xf>
    <xf numFmtId="0" fontId="19" fillId="0" borderId="16" xfId="0" applyFont="1" applyBorder="1" applyAlignment="1">
      <alignment vertical="center" textRotation="255"/>
    </xf>
    <xf numFmtId="0" fontId="19" fillId="0" borderId="17" xfId="0" applyFont="1" applyBorder="1" applyAlignment="1">
      <alignment vertical="center" textRotation="255"/>
    </xf>
    <xf numFmtId="0" fontId="20" fillId="0" borderId="11"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17" fillId="0" borderId="5" xfId="0" applyFont="1" applyBorder="1" applyAlignment="1">
      <alignment horizontal="distributed" vertical="center"/>
    </xf>
    <xf numFmtId="0" fontId="17" fillId="0" borderId="11" xfId="0" applyFont="1" applyBorder="1" applyAlignment="1">
      <alignment horizontal="distributed" vertical="center"/>
    </xf>
  </cellXfs>
  <cellStyles count="2">
    <cellStyle name="標準" xfId="0" builtinId="0"/>
    <cellStyle name="標準 2" xfId="1" xr:uid="{BE3542C5-B23B-4439-9896-3135E7B15811}"/>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827314</xdr:colOff>
      <xdr:row>0</xdr:row>
      <xdr:rowOff>0</xdr:rowOff>
    </xdr:from>
    <xdr:to>
      <xdr:col>20</xdr:col>
      <xdr:colOff>163286</xdr:colOff>
      <xdr:row>3</xdr:row>
      <xdr:rowOff>43543</xdr:rowOff>
    </xdr:to>
    <xdr:sp macro="" textlink="">
      <xdr:nvSpPr>
        <xdr:cNvPr id="2" name="四角形: 角を丸くする 1">
          <a:extLst>
            <a:ext uri="{FF2B5EF4-FFF2-40B4-BE49-F238E27FC236}">
              <a16:creationId xmlns:a16="http://schemas.microsoft.com/office/drawing/2014/main" id="{E9A28DB4-6DD4-AF7A-3E38-264A25022535}"/>
            </a:ext>
          </a:extLst>
        </xdr:cNvPr>
        <xdr:cNvSpPr/>
      </xdr:nvSpPr>
      <xdr:spPr>
        <a:xfrm>
          <a:off x="9416143" y="0"/>
          <a:ext cx="4713514" cy="762000"/>
        </a:xfrm>
        <a:prstGeom prst="roundRect">
          <a:avLst/>
        </a:prstGeom>
        <a:solidFill>
          <a:schemeClr val="tx2">
            <a:lumMod val="75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latin typeface="+mj-ea"/>
              <a:ea typeface="+mj-ea"/>
            </a:rPr>
            <a:t>色付きのセルに入力すると「算定基礎賃金等の報告」および「事務組合控」シートに反映されます</a:t>
          </a:r>
        </a:p>
      </xdr:txBody>
    </xdr:sp>
    <xdr:clientData/>
  </xdr:twoCellAnchor>
  <xdr:twoCellAnchor>
    <xdr:from>
      <xdr:col>2</xdr:col>
      <xdr:colOff>914401</xdr:colOff>
      <xdr:row>1</xdr:row>
      <xdr:rowOff>10885</xdr:rowOff>
    </xdr:from>
    <xdr:to>
      <xdr:col>8</xdr:col>
      <xdr:colOff>337457</xdr:colOff>
      <xdr:row>3</xdr:row>
      <xdr:rowOff>32657</xdr:rowOff>
    </xdr:to>
    <xdr:sp macro="" textlink="">
      <xdr:nvSpPr>
        <xdr:cNvPr id="3" name="正方形/長方形 2">
          <a:extLst>
            <a:ext uri="{FF2B5EF4-FFF2-40B4-BE49-F238E27FC236}">
              <a16:creationId xmlns:a16="http://schemas.microsoft.com/office/drawing/2014/main" id="{CDA3FB30-6E58-1395-BF6B-1C4B09571997}"/>
            </a:ext>
          </a:extLst>
        </xdr:cNvPr>
        <xdr:cNvSpPr/>
      </xdr:nvSpPr>
      <xdr:spPr>
        <a:xfrm>
          <a:off x="1491344" y="174171"/>
          <a:ext cx="4789713" cy="576943"/>
        </a:xfrm>
        <a:prstGeom prst="rect">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600" b="1" kern="1200">
              <a:solidFill>
                <a:srgbClr val="002060"/>
              </a:solidFill>
              <a:latin typeface="BIZ UDPゴシック" panose="020B0400000000000000" pitchFamily="50" charset="-128"/>
              <a:ea typeface="BIZ UDPゴシック" panose="020B0400000000000000" pitchFamily="50" charset="-128"/>
            </a:rPr>
            <a:t>建設業の雇用保険被保険者のみ入力してください。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704849</xdr:colOff>
      <xdr:row>0</xdr:row>
      <xdr:rowOff>19051</xdr:rowOff>
    </xdr:from>
    <xdr:to>
      <xdr:col>17</xdr:col>
      <xdr:colOff>523875</xdr:colOff>
      <xdr:row>3</xdr:row>
      <xdr:rowOff>0</xdr:rowOff>
    </xdr:to>
    <xdr:sp macro="" textlink="">
      <xdr:nvSpPr>
        <xdr:cNvPr id="2" name="テキスト ボックス 1">
          <a:extLst>
            <a:ext uri="{FF2B5EF4-FFF2-40B4-BE49-F238E27FC236}">
              <a16:creationId xmlns:a16="http://schemas.microsoft.com/office/drawing/2014/main" id="{ED08A118-9B37-F6D2-FAEA-CF0B48BFF72B}"/>
            </a:ext>
          </a:extLst>
        </xdr:cNvPr>
        <xdr:cNvSpPr txBox="1"/>
      </xdr:nvSpPr>
      <xdr:spPr>
        <a:xfrm>
          <a:off x="10086974" y="19051"/>
          <a:ext cx="3324226" cy="695324"/>
        </a:xfrm>
        <a:prstGeom prst="rect">
          <a:avLst/>
        </a:prstGeom>
        <a:solidFill>
          <a:srgbClr val="7030A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1" u="sng">
              <a:solidFill>
                <a:schemeClr val="bg1"/>
              </a:solidFill>
              <a:latin typeface="Meiryo UI" panose="020B0604030504040204" pitchFamily="50" charset="-128"/>
              <a:ea typeface="Meiryo UI" panose="020B0604030504040204" pitchFamily="50" charset="-128"/>
            </a:rPr>
            <a:t>労働者ではない通常の役員や同居の家族</a:t>
          </a:r>
          <a:r>
            <a:rPr kumimoji="1" lang="ja-JP" altLang="en-US" sz="1300" b="1">
              <a:solidFill>
                <a:schemeClr val="bg1"/>
              </a:solidFill>
              <a:latin typeface="Meiryo UI" panose="020B0604030504040204" pitchFamily="50" charset="-128"/>
              <a:ea typeface="Meiryo UI" panose="020B0604030504040204" pitchFamily="50" charset="-128"/>
            </a:rPr>
            <a:t>は給与等を入力しないでください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8607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88607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288607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288607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16097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160972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60972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160972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502920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502920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502920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502920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611505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611505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611505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00000000-0008-0000-0000-000011000000}"/>
            </a:ext>
          </a:extLst>
        </xdr:cNvPr>
        <xdr:cNvSpPr txBox="1">
          <a:spLocks noChangeArrowheads="1"/>
        </xdr:cNvSpPr>
      </xdr:nvSpPr>
      <xdr:spPr bwMode="auto">
        <a:xfrm>
          <a:off x="611505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00000000-0008-0000-0000-000012000000}"/>
            </a:ext>
          </a:extLst>
        </xdr:cNvPr>
        <xdr:cNvSpPr txBox="1">
          <a:spLocks noChangeArrowheads="1"/>
        </xdr:cNvSpPr>
      </xdr:nvSpPr>
      <xdr:spPr bwMode="auto">
        <a:xfrm>
          <a:off x="82010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00000000-0008-0000-0000-000013000000}"/>
            </a:ext>
          </a:extLst>
        </xdr:cNvPr>
        <xdr:cNvSpPr txBox="1">
          <a:spLocks noChangeArrowheads="1"/>
        </xdr:cNvSpPr>
      </xdr:nvSpPr>
      <xdr:spPr bwMode="auto">
        <a:xfrm>
          <a:off x="8220903" y="9185414"/>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00000000-0008-0000-0000-000014000000}"/>
            </a:ext>
          </a:extLst>
        </xdr:cNvPr>
        <xdr:cNvSpPr txBox="1">
          <a:spLocks noChangeArrowheads="1"/>
        </xdr:cNvSpPr>
      </xdr:nvSpPr>
      <xdr:spPr bwMode="auto">
        <a:xfrm>
          <a:off x="8220903" y="9530383"/>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00000000-0008-0000-0000-000015000000}"/>
            </a:ext>
          </a:extLst>
        </xdr:cNvPr>
        <xdr:cNvSpPr txBox="1">
          <a:spLocks noChangeArrowheads="1"/>
        </xdr:cNvSpPr>
      </xdr:nvSpPr>
      <xdr:spPr bwMode="auto">
        <a:xfrm>
          <a:off x="9235523" y="8842100"/>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00000000-0008-0000-0000-000016000000}"/>
            </a:ext>
          </a:extLst>
        </xdr:cNvPr>
        <xdr:cNvSpPr txBox="1">
          <a:spLocks noChangeArrowheads="1"/>
        </xdr:cNvSpPr>
      </xdr:nvSpPr>
      <xdr:spPr bwMode="auto">
        <a:xfrm>
          <a:off x="9251672" y="9193696"/>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00000000-0008-0000-0000-000017000000}"/>
            </a:ext>
          </a:extLst>
        </xdr:cNvPr>
        <xdr:cNvSpPr txBox="1">
          <a:spLocks noChangeArrowheads="1"/>
        </xdr:cNvSpPr>
      </xdr:nvSpPr>
      <xdr:spPr bwMode="auto">
        <a:xfrm>
          <a:off x="9251673" y="9538667"/>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8" name="Text Box 42">
          <a:extLst>
            <a:ext uri="{FF2B5EF4-FFF2-40B4-BE49-F238E27FC236}">
              <a16:creationId xmlns:a16="http://schemas.microsoft.com/office/drawing/2014/main" id="{00000000-0008-0000-0000-00001C000000}"/>
            </a:ext>
          </a:extLst>
        </xdr:cNvPr>
        <xdr:cNvSpPr txBox="1">
          <a:spLocks noChangeArrowheads="1"/>
        </xdr:cNvSpPr>
      </xdr:nvSpPr>
      <xdr:spPr bwMode="auto">
        <a:xfrm>
          <a:off x="11506200" y="7591426"/>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9" name="Text Box 43">
          <a:extLst>
            <a:ext uri="{FF2B5EF4-FFF2-40B4-BE49-F238E27FC236}">
              <a16:creationId xmlns:a16="http://schemas.microsoft.com/office/drawing/2014/main" id="{00000000-0008-0000-0000-00001D000000}"/>
            </a:ext>
          </a:extLst>
        </xdr:cNvPr>
        <xdr:cNvSpPr txBox="1">
          <a:spLocks noChangeArrowheads="1"/>
        </xdr:cNvSpPr>
      </xdr:nvSpPr>
      <xdr:spPr bwMode="auto">
        <a:xfrm>
          <a:off x="484822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30" name="Text Box 44">
          <a:extLst>
            <a:ext uri="{FF2B5EF4-FFF2-40B4-BE49-F238E27FC236}">
              <a16:creationId xmlns:a16="http://schemas.microsoft.com/office/drawing/2014/main" id="{00000000-0008-0000-0000-00001E000000}"/>
            </a:ext>
          </a:extLst>
        </xdr:cNvPr>
        <xdr:cNvSpPr txBox="1">
          <a:spLocks noChangeArrowheads="1"/>
        </xdr:cNvSpPr>
      </xdr:nvSpPr>
      <xdr:spPr bwMode="auto">
        <a:xfrm>
          <a:off x="90963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31" name="Text Box 45">
          <a:extLst>
            <a:ext uri="{FF2B5EF4-FFF2-40B4-BE49-F238E27FC236}">
              <a16:creationId xmlns:a16="http://schemas.microsoft.com/office/drawing/2014/main" id="{00000000-0008-0000-0000-00001F000000}"/>
            </a:ext>
          </a:extLst>
        </xdr:cNvPr>
        <xdr:cNvSpPr txBox="1">
          <a:spLocks noChangeArrowheads="1"/>
        </xdr:cNvSpPr>
      </xdr:nvSpPr>
      <xdr:spPr bwMode="auto">
        <a:xfrm>
          <a:off x="80676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32" name="Text Box 46">
          <a:extLst>
            <a:ext uri="{FF2B5EF4-FFF2-40B4-BE49-F238E27FC236}">
              <a16:creationId xmlns:a16="http://schemas.microsoft.com/office/drawing/2014/main" id="{00000000-0008-0000-0000-000020000000}"/>
            </a:ext>
          </a:extLst>
        </xdr:cNvPr>
        <xdr:cNvSpPr txBox="1">
          <a:spLocks noChangeArrowheads="1"/>
        </xdr:cNvSpPr>
      </xdr:nvSpPr>
      <xdr:spPr bwMode="auto">
        <a:xfrm>
          <a:off x="5943600"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33" name="Text Box 56">
          <a:extLst>
            <a:ext uri="{FF2B5EF4-FFF2-40B4-BE49-F238E27FC236}">
              <a16:creationId xmlns:a16="http://schemas.microsoft.com/office/drawing/2014/main" id="{00000000-0008-0000-0000-000021000000}"/>
            </a:ext>
          </a:extLst>
        </xdr:cNvPr>
        <xdr:cNvSpPr txBox="1">
          <a:spLocks noChangeArrowheads="1"/>
        </xdr:cNvSpPr>
      </xdr:nvSpPr>
      <xdr:spPr bwMode="auto">
        <a:xfrm>
          <a:off x="277177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4" name="Text Box 58">
          <a:extLst>
            <a:ext uri="{FF2B5EF4-FFF2-40B4-BE49-F238E27FC236}">
              <a16:creationId xmlns:a16="http://schemas.microsoft.com/office/drawing/2014/main" id="{00000000-0008-0000-0000-00002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5" name="Text Box 59">
          <a:extLst>
            <a:ext uri="{FF2B5EF4-FFF2-40B4-BE49-F238E27FC236}">
              <a16:creationId xmlns:a16="http://schemas.microsoft.com/office/drawing/2014/main" id="{00000000-0008-0000-0000-00002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6" name="Text Box 60">
          <a:extLst>
            <a:ext uri="{FF2B5EF4-FFF2-40B4-BE49-F238E27FC236}">
              <a16:creationId xmlns:a16="http://schemas.microsoft.com/office/drawing/2014/main" id="{00000000-0008-0000-0000-00002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7" name="Text Box 61">
          <a:extLst>
            <a:ext uri="{FF2B5EF4-FFF2-40B4-BE49-F238E27FC236}">
              <a16:creationId xmlns:a16="http://schemas.microsoft.com/office/drawing/2014/main" id="{00000000-0008-0000-0000-00002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38" name="Text Box 62">
          <a:extLst>
            <a:ext uri="{FF2B5EF4-FFF2-40B4-BE49-F238E27FC236}">
              <a16:creationId xmlns:a16="http://schemas.microsoft.com/office/drawing/2014/main" id="{00000000-0008-0000-0000-00002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9" name="Text Box 63">
          <a:extLst>
            <a:ext uri="{FF2B5EF4-FFF2-40B4-BE49-F238E27FC236}">
              <a16:creationId xmlns:a16="http://schemas.microsoft.com/office/drawing/2014/main" id="{00000000-0008-0000-0000-00002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32</xdr:col>
      <xdr:colOff>17930</xdr:colOff>
      <xdr:row>25</xdr:row>
      <xdr:rowOff>0</xdr:rowOff>
    </xdr:from>
    <xdr:to>
      <xdr:col>34</xdr:col>
      <xdr:colOff>1</xdr:colOff>
      <xdr:row>25</xdr:row>
      <xdr:rowOff>152400</xdr:rowOff>
    </xdr:to>
    <xdr:sp macro="" textlink="">
      <xdr:nvSpPr>
        <xdr:cNvPr id="40" name="Text Box 64">
          <a:extLst>
            <a:ext uri="{FF2B5EF4-FFF2-40B4-BE49-F238E27FC236}">
              <a16:creationId xmlns:a16="http://schemas.microsoft.com/office/drawing/2014/main" id="{00000000-0008-0000-0000-000028000000}"/>
            </a:ext>
          </a:extLst>
        </xdr:cNvPr>
        <xdr:cNvSpPr txBox="1">
          <a:spLocks noChangeArrowheads="1"/>
        </xdr:cNvSpPr>
      </xdr:nvSpPr>
      <xdr:spPr bwMode="auto">
        <a:xfrm>
          <a:off x="5549154" y="2716306"/>
          <a:ext cx="107576"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41" name="Text Box 65">
          <a:extLst>
            <a:ext uri="{FF2B5EF4-FFF2-40B4-BE49-F238E27FC236}">
              <a16:creationId xmlns:a16="http://schemas.microsoft.com/office/drawing/2014/main" id="{00000000-0008-0000-0000-00002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331694</xdr:colOff>
      <xdr:row>41</xdr:row>
      <xdr:rowOff>28574</xdr:rowOff>
    </xdr:from>
    <xdr:to>
      <xdr:col>39</xdr:col>
      <xdr:colOff>19049</xdr:colOff>
      <xdr:row>41</xdr:row>
      <xdr:rowOff>143435</xdr:rowOff>
    </xdr:to>
    <xdr:sp macro="" textlink="">
      <xdr:nvSpPr>
        <xdr:cNvPr id="42" name="Text Box 67">
          <a:extLst>
            <a:ext uri="{FF2B5EF4-FFF2-40B4-BE49-F238E27FC236}">
              <a16:creationId xmlns:a16="http://schemas.microsoft.com/office/drawing/2014/main" id="{00000000-0008-0000-0000-00002A000000}"/>
            </a:ext>
          </a:extLst>
        </xdr:cNvPr>
        <xdr:cNvSpPr txBox="1">
          <a:spLocks noChangeArrowheads="1"/>
        </xdr:cNvSpPr>
      </xdr:nvSpPr>
      <xdr:spPr bwMode="auto">
        <a:xfrm>
          <a:off x="6364941" y="6725209"/>
          <a:ext cx="243167" cy="11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215152</xdr:colOff>
      <xdr:row>25</xdr:row>
      <xdr:rowOff>0</xdr:rowOff>
    </xdr:from>
    <xdr:to>
      <xdr:col>42</xdr:col>
      <xdr:colOff>35858</xdr:colOff>
      <xdr:row>25</xdr:row>
      <xdr:rowOff>170329</xdr:rowOff>
    </xdr:to>
    <xdr:sp macro="" textlink="">
      <xdr:nvSpPr>
        <xdr:cNvPr id="43" name="Text Box 68">
          <a:extLst>
            <a:ext uri="{FF2B5EF4-FFF2-40B4-BE49-F238E27FC236}">
              <a16:creationId xmlns:a16="http://schemas.microsoft.com/office/drawing/2014/main" id="{00000000-0008-0000-0000-00002B000000}"/>
            </a:ext>
          </a:extLst>
        </xdr:cNvPr>
        <xdr:cNvSpPr txBox="1">
          <a:spLocks noChangeArrowheads="1"/>
        </xdr:cNvSpPr>
      </xdr:nvSpPr>
      <xdr:spPr bwMode="auto">
        <a:xfrm>
          <a:off x="6831105" y="2716306"/>
          <a:ext cx="170329" cy="1703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44" name="Text Box 69">
          <a:extLst>
            <a:ext uri="{FF2B5EF4-FFF2-40B4-BE49-F238E27FC236}">
              <a16:creationId xmlns:a16="http://schemas.microsoft.com/office/drawing/2014/main" id="{00000000-0008-0000-0000-00002C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45" name="Text Box 70">
          <a:extLst>
            <a:ext uri="{FF2B5EF4-FFF2-40B4-BE49-F238E27FC236}">
              <a16:creationId xmlns:a16="http://schemas.microsoft.com/office/drawing/2014/main" id="{00000000-0008-0000-0000-00002D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46" name="Text Box 72">
          <a:extLst>
            <a:ext uri="{FF2B5EF4-FFF2-40B4-BE49-F238E27FC236}">
              <a16:creationId xmlns:a16="http://schemas.microsoft.com/office/drawing/2014/main" id="{00000000-0008-0000-0000-00002E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47" name="Text Box 73">
          <a:extLst>
            <a:ext uri="{FF2B5EF4-FFF2-40B4-BE49-F238E27FC236}">
              <a16:creationId xmlns:a16="http://schemas.microsoft.com/office/drawing/2014/main" id="{00000000-0008-0000-0000-00002F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46504</xdr:colOff>
      <xdr:row>24</xdr:row>
      <xdr:rowOff>116542</xdr:rowOff>
    </xdr:from>
    <xdr:to>
      <xdr:col>71</xdr:col>
      <xdr:colOff>17929</xdr:colOff>
      <xdr:row>25</xdr:row>
      <xdr:rowOff>162486</xdr:rowOff>
    </xdr:to>
    <xdr:sp macro="" textlink="">
      <xdr:nvSpPr>
        <xdr:cNvPr id="48" name="Text Box 74">
          <a:extLst>
            <a:ext uri="{FF2B5EF4-FFF2-40B4-BE49-F238E27FC236}">
              <a16:creationId xmlns:a16="http://schemas.microsoft.com/office/drawing/2014/main" id="{00000000-0008-0000-0000-000030000000}"/>
            </a:ext>
          </a:extLst>
        </xdr:cNvPr>
        <xdr:cNvSpPr txBox="1">
          <a:spLocks noChangeArrowheads="1"/>
        </xdr:cNvSpPr>
      </xdr:nvSpPr>
      <xdr:spPr bwMode="auto">
        <a:xfrm>
          <a:off x="10409704" y="2707342"/>
          <a:ext cx="186578"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69" name="Text Box 111">
          <a:extLst>
            <a:ext uri="{FF2B5EF4-FFF2-40B4-BE49-F238E27FC236}">
              <a16:creationId xmlns:a16="http://schemas.microsoft.com/office/drawing/2014/main" id="{00000000-0008-0000-0000-000045000000}"/>
            </a:ext>
          </a:extLst>
        </xdr:cNvPr>
        <xdr:cNvSpPr txBox="1">
          <a:spLocks noChangeArrowheads="1"/>
        </xdr:cNvSpPr>
      </xdr:nvSpPr>
      <xdr:spPr bwMode="auto">
        <a:xfrm>
          <a:off x="6486525" y="854392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70" name="Text Box 112">
          <a:extLst>
            <a:ext uri="{FF2B5EF4-FFF2-40B4-BE49-F238E27FC236}">
              <a16:creationId xmlns:a16="http://schemas.microsoft.com/office/drawing/2014/main" id="{00000000-0008-0000-0000-000046000000}"/>
            </a:ext>
          </a:extLst>
        </xdr:cNvPr>
        <xdr:cNvSpPr txBox="1">
          <a:spLocks noChangeArrowheads="1"/>
        </xdr:cNvSpPr>
      </xdr:nvSpPr>
      <xdr:spPr bwMode="auto">
        <a:xfrm>
          <a:off x="6486525" y="8867775"/>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71" name="Text Box 113">
          <a:extLst>
            <a:ext uri="{FF2B5EF4-FFF2-40B4-BE49-F238E27FC236}">
              <a16:creationId xmlns:a16="http://schemas.microsoft.com/office/drawing/2014/main" id="{00000000-0008-0000-0000-000047000000}"/>
            </a:ext>
          </a:extLst>
        </xdr:cNvPr>
        <xdr:cNvSpPr txBox="1">
          <a:spLocks noChangeArrowheads="1"/>
        </xdr:cNvSpPr>
      </xdr:nvSpPr>
      <xdr:spPr bwMode="auto">
        <a:xfrm>
          <a:off x="6486525" y="9239250"/>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72" name="Text Box 114">
          <a:extLst>
            <a:ext uri="{FF2B5EF4-FFF2-40B4-BE49-F238E27FC236}">
              <a16:creationId xmlns:a16="http://schemas.microsoft.com/office/drawing/2014/main" id="{00000000-0008-0000-0000-000048000000}"/>
            </a:ext>
          </a:extLst>
        </xdr:cNvPr>
        <xdr:cNvSpPr txBox="1">
          <a:spLocks noChangeArrowheads="1"/>
        </xdr:cNvSpPr>
      </xdr:nvSpPr>
      <xdr:spPr bwMode="auto">
        <a:xfrm>
          <a:off x="6486525" y="959167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73" name="AutoShape 115">
          <a:extLst>
            <a:ext uri="{FF2B5EF4-FFF2-40B4-BE49-F238E27FC236}">
              <a16:creationId xmlns:a16="http://schemas.microsoft.com/office/drawing/2014/main" id="{00000000-0008-0000-0000-00004900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74" name="Group 116">
          <a:extLst>
            <a:ext uri="{FF2B5EF4-FFF2-40B4-BE49-F238E27FC236}">
              <a16:creationId xmlns:a16="http://schemas.microsoft.com/office/drawing/2014/main" id="{00000000-0008-0000-0000-00004A000000}"/>
            </a:ext>
          </a:extLst>
        </xdr:cNvPr>
        <xdr:cNvGrpSpPr>
          <a:grpSpLocks/>
        </xdr:cNvGrpSpPr>
      </xdr:nvGrpSpPr>
      <xdr:grpSpPr bwMode="auto">
        <a:xfrm>
          <a:off x="6723289" y="2046514"/>
          <a:ext cx="1265465" cy="642257"/>
          <a:chOff x="762" y="230"/>
          <a:chExt cx="148" cy="69"/>
        </a:xfrm>
      </xdr:grpSpPr>
      <xdr:sp macro="" textlink="">
        <xdr:nvSpPr>
          <xdr:cNvPr id="75" name="Text Box 117">
            <a:extLst>
              <a:ext uri="{FF2B5EF4-FFF2-40B4-BE49-F238E27FC236}">
                <a16:creationId xmlns:a16="http://schemas.microsoft.com/office/drawing/2014/main" id="{00000000-0008-0000-0000-00004B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76" name="AutoShape 118">
            <a:extLst>
              <a:ext uri="{FF2B5EF4-FFF2-40B4-BE49-F238E27FC236}">
                <a16:creationId xmlns:a16="http://schemas.microsoft.com/office/drawing/2014/main" id="{00000000-0008-0000-0000-00004C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77" name="Group 119">
          <a:extLst>
            <a:ext uri="{FF2B5EF4-FFF2-40B4-BE49-F238E27FC236}">
              <a16:creationId xmlns:a16="http://schemas.microsoft.com/office/drawing/2014/main" id="{00000000-0008-0000-0000-00004D000000}"/>
            </a:ext>
          </a:extLst>
        </xdr:cNvPr>
        <xdr:cNvGrpSpPr>
          <a:grpSpLocks/>
        </xdr:cNvGrpSpPr>
      </xdr:nvGrpSpPr>
      <xdr:grpSpPr bwMode="auto">
        <a:xfrm>
          <a:off x="8040461" y="2217964"/>
          <a:ext cx="1280432" cy="425904"/>
          <a:chOff x="762" y="230"/>
          <a:chExt cx="148" cy="69"/>
        </a:xfrm>
      </xdr:grpSpPr>
      <xdr:sp macro="" textlink="">
        <xdr:nvSpPr>
          <xdr:cNvPr id="78" name="Text Box 120">
            <a:extLst>
              <a:ext uri="{FF2B5EF4-FFF2-40B4-BE49-F238E27FC236}">
                <a16:creationId xmlns:a16="http://schemas.microsoft.com/office/drawing/2014/main" id="{00000000-0008-0000-0000-00004E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79" name="AutoShape 121">
            <a:extLst>
              <a:ext uri="{FF2B5EF4-FFF2-40B4-BE49-F238E27FC236}">
                <a16:creationId xmlns:a16="http://schemas.microsoft.com/office/drawing/2014/main" id="{00000000-0008-0000-0000-00004F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08" name="Text Box 59">
          <a:extLst>
            <a:ext uri="{FF2B5EF4-FFF2-40B4-BE49-F238E27FC236}">
              <a16:creationId xmlns:a16="http://schemas.microsoft.com/office/drawing/2014/main" id="{00000000-0008-0000-0000-00006C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9" name="Text Box 59">
          <a:extLst>
            <a:ext uri="{FF2B5EF4-FFF2-40B4-BE49-F238E27FC236}">
              <a16:creationId xmlns:a16="http://schemas.microsoft.com/office/drawing/2014/main" id="{00000000-0008-0000-0000-00006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32</xdr:col>
      <xdr:colOff>8964</xdr:colOff>
      <xdr:row>39</xdr:row>
      <xdr:rowOff>233083</xdr:rowOff>
    </xdr:from>
    <xdr:to>
      <xdr:col>34</xdr:col>
      <xdr:colOff>261097</xdr:colOff>
      <xdr:row>40</xdr:row>
      <xdr:rowOff>197223</xdr:rowOff>
    </xdr:to>
    <xdr:sp macro="" textlink="">
      <xdr:nvSpPr>
        <xdr:cNvPr id="126" name="Text Box 78">
          <a:extLst>
            <a:ext uri="{FF2B5EF4-FFF2-40B4-BE49-F238E27FC236}">
              <a16:creationId xmlns:a16="http://schemas.microsoft.com/office/drawing/2014/main" id="{00000000-0008-0000-0000-00007E000000}"/>
            </a:ext>
          </a:extLst>
        </xdr:cNvPr>
        <xdr:cNvSpPr txBox="1">
          <a:spLocks noChangeArrowheads="1"/>
        </xdr:cNvSpPr>
      </xdr:nvSpPr>
      <xdr:spPr bwMode="auto">
        <a:xfrm>
          <a:off x="5540188" y="6355977"/>
          <a:ext cx="377638" cy="215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131" name="Text Box 42">
          <a:extLst>
            <a:ext uri="{FF2B5EF4-FFF2-40B4-BE49-F238E27FC236}">
              <a16:creationId xmlns:a16="http://schemas.microsoft.com/office/drawing/2014/main" id="{00000000-0008-0000-0000-000083000000}"/>
            </a:ext>
          </a:extLst>
        </xdr:cNvPr>
        <xdr:cNvSpPr txBox="1">
          <a:spLocks noChangeArrowheads="1"/>
        </xdr:cNvSpPr>
      </xdr:nvSpPr>
      <xdr:spPr bwMode="auto">
        <a:xfrm>
          <a:off x="11582400" y="7239000"/>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103094</xdr:colOff>
      <xdr:row>41</xdr:row>
      <xdr:rowOff>26894</xdr:rowOff>
    </xdr:from>
    <xdr:to>
      <xdr:col>34</xdr:col>
      <xdr:colOff>10646</xdr:colOff>
      <xdr:row>42</xdr:row>
      <xdr:rowOff>21739</xdr:rowOff>
    </xdr:to>
    <xdr:sp macro="" textlink="">
      <xdr:nvSpPr>
        <xdr:cNvPr id="134" name="Text Box 23">
          <a:extLst>
            <a:ext uri="{FF2B5EF4-FFF2-40B4-BE49-F238E27FC236}">
              <a16:creationId xmlns:a16="http://schemas.microsoft.com/office/drawing/2014/main" id="{00000000-0008-0000-0000-000086000000}"/>
            </a:ext>
          </a:extLst>
        </xdr:cNvPr>
        <xdr:cNvSpPr txBox="1">
          <a:spLocks noChangeArrowheads="1"/>
        </xdr:cNvSpPr>
      </xdr:nvSpPr>
      <xdr:spPr bwMode="auto">
        <a:xfrm>
          <a:off x="5517776" y="6723529"/>
          <a:ext cx="149599" cy="1562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17929</xdr:colOff>
      <xdr:row>40</xdr:row>
      <xdr:rowOff>316006</xdr:rowOff>
    </xdr:from>
    <xdr:to>
      <xdr:col>63</xdr:col>
      <xdr:colOff>9525</xdr:colOff>
      <xdr:row>41</xdr:row>
      <xdr:rowOff>116542</xdr:rowOff>
    </xdr:to>
    <xdr:sp macro="" textlink="">
      <xdr:nvSpPr>
        <xdr:cNvPr id="136" name="Text Box 23">
          <a:extLst>
            <a:ext uri="{FF2B5EF4-FFF2-40B4-BE49-F238E27FC236}">
              <a16:creationId xmlns:a16="http://schemas.microsoft.com/office/drawing/2014/main" id="{00000000-0008-0000-0000-000088000000}"/>
            </a:ext>
          </a:extLst>
        </xdr:cNvPr>
        <xdr:cNvSpPr txBox="1">
          <a:spLocks noChangeArrowheads="1"/>
        </xdr:cNvSpPr>
      </xdr:nvSpPr>
      <xdr:spPr bwMode="auto">
        <a:xfrm>
          <a:off x="9430870" y="6689912"/>
          <a:ext cx="197784" cy="1232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140" name="Text Box 67">
          <a:extLst>
            <a:ext uri="{FF2B5EF4-FFF2-40B4-BE49-F238E27FC236}">
              <a16:creationId xmlns:a16="http://schemas.microsoft.com/office/drawing/2014/main" id="{00000000-0008-0000-0000-00008C000000}"/>
            </a:ext>
          </a:extLst>
        </xdr:cNvPr>
        <xdr:cNvSpPr txBox="1">
          <a:spLocks noChangeArrowheads="1"/>
        </xdr:cNvSpPr>
      </xdr:nvSpPr>
      <xdr:spPr bwMode="auto">
        <a:xfrm>
          <a:off x="7086601" y="7258050"/>
          <a:ext cx="328612"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35</xdr:col>
      <xdr:colOff>322730</xdr:colOff>
      <xdr:row>42</xdr:row>
      <xdr:rowOff>142875</xdr:rowOff>
    </xdr:from>
    <xdr:to>
      <xdr:col>39</xdr:col>
      <xdr:colOff>19052</xdr:colOff>
      <xdr:row>43</xdr:row>
      <xdr:rowOff>161364</xdr:rowOff>
    </xdr:to>
    <xdr:sp macro="" textlink="">
      <xdr:nvSpPr>
        <xdr:cNvPr id="141" name="Text Box 67">
          <a:extLst>
            <a:ext uri="{FF2B5EF4-FFF2-40B4-BE49-F238E27FC236}">
              <a16:creationId xmlns:a16="http://schemas.microsoft.com/office/drawing/2014/main" id="{00000000-0008-0000-0000-00008D000000}"/>
            </a:ext>
          </a:extLst>
        </xdr:cNvPr>
        <xdr:cNvSpPr txBox="1">
          <a:spLocks noChangeArrowheads="1"/>
        </xdr:cNvSpPr>
      </xdr:nvSpPr>
      <xdr:spPr bwMode="auto">
        <a:xfrm>
          <a:off x="6355977" y="7000875"/>
          <a:ext cx="252134" cy="1798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142" name="Text Box 59">
          <a:extLst>
            <a:ext uri="{FF2B5EF4-FFF2-40B4-BE49-F238E27FC236}">
              <a16:creationId xmlns:a16="http://schemas.microsoft.com/office/drawing/2014/main" id="{00000000-0008-0000-0000-00008E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en-US" altLang="ja-JP"/>
        </a:p>
        <a:p>
          <a:pPr algn="r" rtl="0">
            <a:defRPr sz="1000"/>
          </a:pPr>
          <a:endParaRPr lang="en-US" altLang="ja-JP"/>
        </a:p>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3" name="Text Box 59">
          <a:extLst>
            <a:ext uri="{FF2B5EF4-FFF2-40B4-BE49-F238E27FC236}">
              <a16:creationId xmlns:a16="http://schemas.microsoft.com/office/drawing/2014/main" id="{00000000-0008-0000-0000-00008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44" name="Text Box 59">
          <a:extLst>
            <a:ext uri="{FF2B5EF4-FFF2-40B4-BE49-F238E27FC236}">
              <a16:creationId xmlns:a16="http://schemas.microsoft.com/office/drawing/2014/main" id="{00000000-0008-0000-0000-000090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45" name="Text Box 59">
          <a:extLst>
            <a:ext uri="{FF2B5EF4-FFF2-40B4-BE49-F238E27FC236}">
              <a16:creationId xmlns:a16="http://schemas.microsoft.com/office/drawing/2014/main" id="{00000000-0008-0000-0000-000091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46" name="Text Box 59">
          <a:extLst>
            <a:ext uri="{FF2B5EF4-FFF2-40B4-BE49-F238E27FC236}">
              <a16:creationId xmlns:a16="http://schemas.microsoft.com/office/drawing/2014/main" id="{00000000-0008-0000-0000-000092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47" name="Text Box 59">
          <a:extLst>
            <a:ext uri="{FF2B5EF4-FFF2-40B4-BE49-F238E27FC236}">
              <a16:creationId xmlns:a16="http://schemas.microsoft.com/office/drawing/2014/main" id="{00000000-0008-0000-0000-000093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48" name="Text Box 59">
          <a:extLst>
            <a:ext uri="{FF2B5EF4-FFF2-40B4-BE49-F238E27FC236}">
              <a16:creationId xmlns:a16="http://schemas.microsoft.com/office/drawing/2014/main" id="{00000000-0008-0000-0000-000094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49" name="Text Box 59">
          <a:extLst>
            <a:ext uri="{FF2B5EF4-FFF2-40B4-BE49-F238E27FC236}">
              <a16:creationId xmlns:a16="http://schemas.microsoft.com/office/drawing/2014/main" id="{00000000-0008-0000-0000-000095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150" name="Text Box 63">
          <a:extLst>
            <a:ext uri="{FF2B5EF4-FFF2-40B4-BE49-F238E27FC236}">
              <a16:creationId xmlns:a16="http://schemas.microsoft.com/office/drawing/2014/main" id="{00000000-0008-0000-0000-000096000000}"/>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51" name="Text Box 59">
          <a:extLst>
            <a:ext uri="{FF2B5EF4-FFF2-40B4-BE49-F238E27FC236}">
              <a16:creationId xmlns:a16="http://schemas.microsoft.com/office/drawing/2014/main" id="{00000000-0008-0000-0000-00009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2" name="Text Box 59">
          <a:extLst>
            <a:ext uri="{FF2B5EF4-FFF2-40B4-BE49-F238E27FC236}">
              <a16:creationId xmlns:a16="http://schemas.microsoft.com/office/drawing/2014/main" id="{00000000-0008-0000-0000-00009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3" name="Text Box 59">
          <a:extLst>
            <a:ext uri="{FF2B5EF4-FFF2-40B4-BE49-F238E27FC236}">
              <a16:creationId xmlns:a16="http://schemas.microsoft.com/office/drawing/2014/main" id="{00000000-0008-0000-0000-00009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54" name="Text Box 59">
          <a:extLst>
            <a:ext uri="{FF2B5EF4-FFF2-40B4-BE49-F238E27FC236}">
              <a16:creationId xmlns:a16="http://schemas.microsoft.com/office/drawing/2014/main" id="{00000000-0008-0000-0000-00009A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55" name="Text Box 59">
          <a:extLst>
            <a:ext uri="{FF2B5EF4-FFF2-40B4-BE49-F238E27FC236}">
              <a16:creationId xmlns:a16="http://schemas.microsoft.com/office/drawing/2014/main" id="{00000000-0008-0000-0000-00009B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56" name="Text Box 59">
          <a:extLst>
            <a:ext uri="{FF2B5EF4-FFF2-40B4-BE49-F238E27FC236}">
              <a16:creationId xmlns:a16="http://schemas.microsoft.com/office/drawing/2014/main" id="{00000000-0008-0000-0000-00009C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57" name="Text Box 59">
          <a:extLst>
            <a:ext uri="{FF2B5EF4-FFF2-40B4-BE49-F238E27FC236}">
              <a16:creationId xmlns:a16="http://schemas.microsoft.com/office/drawing/2014/main" id="{00000000-0008-0000-0000-00009D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58" name="Text Box 59">
          <a:extLst>
            <a:ext uri="{FF2B5EF4-FFF2-40B4-BE49-F238E27FC236}">
              <a16:creationId xmlns:a16="http://schemas.microsoft.com/office/drawing/2014/main" id="{00000000-0008-0000-0000-00009E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59" name="Text Box 59">
          <a:extLst>
            <a:ext uri="{FF2B5EF4-FFF2-40B4-BE49-F238E27FC236}">
              <a16:creationId xmlns:a16="http://schemas.microsoft.com/office/drawing/2014/main" id="{00000000-0008-0000-0000-00009F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6" name="Text Box 59">
          <a:extLst>
            <a:ext uri="{FF2B5EF4-FFF2-40B4-BE49-F238E27FC236}">
              <a16:creationId xmlns:a16="http://schemas.microsoft.com/office/drawing/2014/main" id="{00000000-0008-0000-0000-0000A6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7" name="Text Box 59">
          <a:extLst>
            <a:ext uri="{FF2B5EF4-FFF2-40B4-BE49-F238E27FC236}">
              <a16:creationId xmlns:a16="http://schemas.microsoft.com/office/drawing/2014/main" id="{00000000-0008-0000-0000-0000A7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8" name="Text Box 59">
          <a:extLst>
            <a:ext uri="{FF2B5EF4-FFF2-40B4-BE49-F238E27FC236}">
              <a16:creationId xmlns:a16="http://schemas.microsoft.com/office/drawing/2014/main" id="{00000000-0008-0000-0000-0000A8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9" name="Text Box 59">
          <a:extLst>
            <a:ext uri="{FF2B5EF4-FFF2-40B4-BE49-F238E27FC236}">
              <a16:creationId xmlns:a16="http://schemas.microsoft.com/office/drawing/2014/main" id="{00000000-0008-0000-0000-0000A9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0" name="Text Box 59">
          <a:extLst>
            <a:ext uri="{FF2B5EF4-FFF2-40B4-BE49-F238E27FC236}">
              <a16:creationId xmlns:a16="http://schemas.microsoft.com/office/drawing/2014/main" id="{00000000-0008-0000-0000-0000AA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1" name="Text Box 59">
          <a:extLst>
            <a:ext uri="{FF2B5EF4-FFF2-40B4-BE49-F238E27FC236}">
              <a16:creationId xmlns:a16="http://schemas.microsoft.com/office/drawing/2014/main" id="{00000000-0008-0000-0000-0000AB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2" name="Text Box 59">
          <a:extLst>
            <a:ext uri="{FF2B5EF4-FFF2-40B4-BE49-F238E27FC236}">
              <a16:creationId xmlns:a16="http://schemas.microsoft.com/office/drawing/2014/main" id="{00000000-0008-0000-0000-0000AC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3" name="Text Box 59">
          <a:extLst>
            <a:ext uri="{FF2B5EF4-FFF2-40B4-BE49-F238E27FC236}">
              <a16:creationId xmlns:a16="http://schemas.microsoft.com/office/drawing/2014/main" id="{00000000-0008-0000-0000-0000AD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4" name="Text Box 59">
          <a:extLst>
            <a:ext uri="{FF2B5EF4-FFF2-40B4-BE49-F238E27FC236}">
              <a16:creationId xmlns:a16="http://schemas.microsoft.com/office/drawing/2014/main" id="{00000000-0008-0000-0000-0000AE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5" name="Text Box 59">
          <a:extLst>
            <a:ext uri="{FF2B5EF4-FFF2-40B4-BE49-F238E27FC236}">
              <a16:creationId xmlns:a16="http://schemas.microsoft.com/office/drawing/2014/main" id="{00000000-0008-0000-0000-0000AF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6" name="Text Box 59">
          <a:extLst>
            <a:ext uri="{FF2B5EF4-FFF2-40B4-BE49-F238E27FC236}">
              <a16:creationId xmlns:a16="http://schemas.microsoft.com/office/drawing/2014/main" id="{00000000-0008-0000-0000-0000B0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7" name="Text Box 59">
          <a:extLst>
            <a:ext uri="{FF2B5EF4-FFF2-40B4-BE49-F238E27FC236}">
              <a16:creationId xmlns:a16="http://schemas.microsoft.com/office/drawing/2014/main" id="{00000000-0008-0000-0000-0000B1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78" name="Text Box 59">
          <a:extLst>
            <a:ext uri="{FF2B5EF4-FFF2-40B4-BE49-F238E27FC236}">
              <a16:creationId xmlns:a16="http://schemas.microsoft.com/office/drawing/2014/main" id="{00000000-0008-0000-0000-0000B2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79" name="Text Box 59">
          <a:extLst>
            <a:ext uri="{FF2B5EF4-FFF2-40B4-BE49-F238E27FC236}">
              <a16:creationId xmlns:a16="http://schemas.microsoft.com/office/drawing/2014/main" id="{00000000-0008-0000-0000-0000B3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0" name="Text Box 59">
          <a:extLst>
            <a:ext uri="{FF2B5EF4-FFF2-40B4-BE49-F238E27FC236}">
              <a16:creationId xmlns:a16="http://schemas.microsoft.com/office/drawing/2014/main" id="{00000000-0008-0000-0000-0000B4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1" name="Text Box 59">
          <a:extLst>
            <a:ext uri="{FF2B5EF4-FFF2-40B4-BE49-F238E27FC236}">
              <a16:creationId xmlns:a16="http://schemas.microsoft.com/office/drawing/2014/main" id="{00000000-0008-0000-0000-0000B5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2" name="Text Box 59">
          <a:extLst>
            <a:ext uri="{FF2B5EF4-FFF2-40B4-BE49-F238E27FC236}">
              <a16:creationId xmlns:a16="http://schemas.microsoft.com/office/drawing/2014/main" id="{00000000-0008-0000-0000-0000B6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3" name="Text Box 59">
          <a:extLst>
            <a:ext uri="{FF2B5EF4-FFF2-40B4-BE49-F238E27FC236}">
              <a16:creationId xmlns:a16="http://schemas.microsoft.com/office/drawing/2014/main" id="{00000000-0008-0000-0000-0000B7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4" name="Text Box 59">
          <a:extLst>
            <a:ext uri="{FF2B5EF4-FFF2-40B4-BE49-F238E27FC236}">
              <a16:creationId xmlns:a16="http://schemas.microsoft.com/office/drawing/2014/main" id="{00000000-0008-0000-0000-0000B8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5" name="Text Box 59">
          <a:extLst>
            <a:ext uri="{FF2B5EF4-FFF2-40B4-BE49-F238E27FC236}">
              <a16:creationId xmlns:a16="http://schemas.microsoft.com/office/drawing/2014/main" id="{00000000-0008-0000-0000-0000B9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6" name="Text Box 59">
          <a:extLst>
            <a:ext uri="{FF2B5EF4-FFF2-40B4-BE49-F238E27FC236}">
              <a16:creationId xmlns:a16="http://schemas.microsoft.com/office/drawing/2014/main" id="{00000000-0008-0000-0000-0000BA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7" name="Text Box 59">
          <a:extLst>
            <a:ext uri="{FF2B5EF4-FFF2-40B4-BE49-F238E27FC236}">
              <a16:creationId xmlns:a16="http://schemas.microsoft.com/office/drawing/2014/main" id="{00000000-0008-0000-0000-0000BB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8" name="Text Box 59">
          <a:extLst>
            <a:ext uri="{FF2B5EF4-FFF2-40B4-BE49-F238E27FC236}">
              <a16:creationId xmlns:a16="http://schemas.microsoft.com/office/drawing/2014/main" id="{00000000-0008-0000-0000-0000BC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9" name="Text Box 59">
          <a:extLst>
            <a:ext uri="{FF2B5EF4-FFF2-40B4-BE49-F238E27FC236}">
              <a16:creationId xmlns:a16="http://schemas.microsoft.com/office/drawing/2014/main" id="{00000000-0008-0000-0000-0000BD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0" name="Text Box 59">
          <a:extLst>
            <a:ext uri="{FF2B5EF4-FFF2-40B4-BE49-F238E27FC236}">
              <a16:creationId xmlns:a16="http://schemas.microsoft.com/office/drawing/2014/main" id="{00000000-0008-0000-0000-0000B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1" name="Text Box 59">
          <a:extLst>
            <a:ext uri="{FF2B5EF4-FFF2-40B4-BE49-F238E27FC236}">
              <a16:creationId xmlns:a16="http://schemas.microsoft.com/office/drawing/2014/main" id="{00000000-0008-0000-0000-0000B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2" name="Text Box 59">
          <a:extLst>
            <a:ext uri="{FF2B5EF4-FFF2-40B4-BE49-F238E27FC236}">
              <a16:creationId xmlns:a16="http://schemas.microsoft.com/office/drawing/2014/main" id="{00000000-0008-0000-0000-0000C0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3" name="Text Box 59">
          <a:extLst>
            <a:ext uri="{FF2B5EF4-FFF2-40B4-BE49-F238E27FC236}">
              <a16:creationId xmlns:a16="http://schemas.microsoft.com/office/drawing/2014/main" id="{00000000-0008-0000-0000-0000C1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4" name="Text Box 59">
          <a:extLst>
            <a:ext uri="{FF2B5EF4-FFF2-40B4-BE49-F238E27FC236}">
              <a16:creationId xmlns:a16="http://schemas.microsoft.com/office/drawing/2014/main" id="{00000000-0008-0000-0000-0000C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5" name="Text Box 59">
          <a:extLst>
            <a:ext uri="{FF2B5EF4-FFF2-40B4-BE49-F238E27FC236}">
              <a16:creationId xmlns:a16="http://schemas.microsoft.com/office/drawing/2014/main" id="{00000000-0008-0000-0000-0000C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6" name="Text Box 59">
          <a:extLst>
            <a:ext uri="{FF2B5EF4-FFF2-40B4-BE49-F238E27FC236}">
              <a16:creationId xmlns:a16="http://schemas.microsoft.com/office/drawing/2014/main" id="{00000000-0008-0000-0000-0000C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7" name="Text Box 59">
          <a:extLst>
            <a:ext uri="{FF2B5EF4-FFF2-40B4-BE49-F238E27FC236}">
              <a16:creationId xmlns:a16="http://schemas.microsoft.com/office/drawing/2014/main" id="{00000000-0008-0000-0000-0000C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8" name="Text Box 59">
          <a:extLst>
            <a:ext uri="{FF2B5EF4-FFF2-40B4-BE49-F238E27FC236}">
              <a16:creationId xmlns:a16="http://schemas.microsoft.com/office/drawing/2014/main" id="{00000000-0008-0000-0000-0000C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9" name="Text Box 59">
          <a:extLst>
            <a:ext uri="{FF2B5EF4-FFF2-40B4-BE49-F238E27FC236}">
              <a16:creationId xmlns:a16="http://schemas.microsoft.com/office/drawing/2014/main" id="{00000000-0008-0000-0000-0000C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0" name="Text Box 59">
          <a:extLst>
            <a:ext uri="{FF2B5EF4-FFF2-40B4-BE49-F238E27FC236}">
              <a16:creationId xmlns:a16="http://schemas.microsoft.com/office/drawing/2014/main" id="{00000000-0008-0000-0000-0000C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1" name="Text Box 59">
          <a:extLst>
            <a:ext uri="{FF2B5EF4-FFF2-40B4-BE49-F238E27FC236}">
              <a16:creationId xmlns:a16="http://schemas.microsoft.com/office/drawing/2014/main" id="{00000000-0008-0000-0000-0000C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2" name="Text Box 59">
          <a:extLst>
            <a:ext uri="{FF2B5EF4-FFF2-40B4-BE49-F238E27FC236}">
              <a16:creationId xmlns:a16="http://schemas.microsoft.com/office/drawing/2014/main" id="{00000000-0008-0000-0000-0000C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3" name="Text Box 59">
          <a:extLst>
            <a:ext uri="{FF2B5EF4-FFF2-40B4-BE49-F238E27FC236}">
              <a16:creationId xmlns:a16="http://schemas.microsoft.com/office/drawing/2014/main" id="{00000000-0008-0000-0000-0000C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4" name="Text Box 59">
          <a:extLst>
            <a:ext uri="{FF2B5EF4-FFF2-40B4-BE49-F238E27FC236}">
              <a16:creationId xmlns:a16="http://schemas.microsoft.com/office/drawing/2014/main" id="{00000000-0008-0000-0000-0000C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5" name="Text Box 59">
          <a:extLst>
            <a:ext uri="{FF2B5EF4-FFF2-40B4-BE49-F238E27FC236}">
              <a16:creationId xmlns:a16="http://schemas.microsoft.com/office/drawing/2014/main" id="{00000000-0008-0000-0000-0000C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6" name="Text Box 59">
          <a:extLst>
            <a:ext uri="{FF2B5EF4-FFF2-40B4-BE49-F238E27FC236}">
              <a16:creationId xmlns:a16="http://schemas.microsoft.com/office/drawing/2014/main" id="{00000000-0008-0000-0000-0000CE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7" name="Text Box 59">
          <a:extLst>
            <a:ext uri="{FF2B5EF4-FFF2-40B4-BE49-F238E27FC236}">
              <a16:creationId xmlns:a16="http://schemas.microsoft.com/office/drawing/2014/main" id="{00000000-0008-0000-0000-0000CF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8" name="Text Box 59">
          <a:extLst>
            <a:ext uri="{FF2B5EF4-FFF2-40B4-BE49-F238E27FC236}">
              <a16:creationId xmlns:a16="http://schemas.microsoft.com/office/drawing/2014/main" id="{00000000-0008-0000-0000-0000D0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9" name="Text Box 59">
          <a:extLst>
            <a:ext uri="{FF2B5EF4-FFF2-40B4-BE49-F238E27FC236}">
              <a16:creationId xmlns:a16="http://schemas.microsoft.com/office/drawing/2014/main" id="{00000000-0008-0000-0000-0000D1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0" name="Text Box 59">
          <a:extLst>
            <a:ext uri="{FF2B5EF4-FFF2-40B4-BE49-F238E27FC236}">
              <a16:creationId xmlns:a16="http://schemas.microsoft.com/office/drawing/2014/main" id="{00000000-0008-0000-0000-0000D2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1" name="Text Box 59">
          <a:extLst>
            <a:ext uri="{FF2B5EF4-FFF2-40B4-BE49-F238E27FC236}">
              <a16:creationId xmlns:a16="http://schemas.microsoft.com/office/drawing/2014/main" id="{00000000-0008-0000-0000-0000D3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2" name="Text Box 59">
          <a:extLst>
            <a:ext uri="{FF2B5EF4-FFF2-40B4-BE49-F238E27FC236}">
              <a16:creationId xmlns:a16="http://schemas.microsoft.com/office/drawing/2014/main" id="{00000000-0008-0000-0000-0000D4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3" name="Text Box 59">
          <a:extLst>
            <a:ext uri="{FF2B5EF4-FFF2-40B4-BE49-F238E27FC236}">
              <a16:creationId xmlns:a16="http://schemas.microsoft.com/office/drawing/2014/main" id="{00000000-0008-0000-0000-0000D5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4" name="Text Box 59">
          <a:extLst>
            <a:ext uri="{FF2B5EF4-FFF2-40B4-BE49-F238E27FC236}">
              <a16:creationId xmlns:a16="http://schemas.microsoft.com/office/drawing/2014/main" id="{00000000-0008-0000-0000-0000D6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5" name="Text Box 59">
          <a:extLst>
            <a:ext uri="{FF2B5EF4-FFF2-40B4-BE49-F238E27FC236}">
              <a16:creationId xmlns:a16="http://schemas.microsoft.com/office/drawing/2014/main" id="{00000000-0008-0000-0000-0000D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6" name="Text Box 59">
          <a:extLst>
            <a:ext uri="{FF2B5EF4-FFF2-40B4-BE49-F238E27FC236}">
              <a16:creationId xmlns:a16="http://schemas.microsoft.com/office/drawing/2014/main" id="{00000000-0008-0000-0000-0000D8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7" name="Text Box 59">
          <a:extLst>
            <a:ext uri="{FF2B5EF4-FFF2-40B4-BE49-F238E27FC236}">
              <a16:creationId xmlns:a16="http://schemas.microsoft.com/office/drawing/2014/main" id="{00000000-0008-0000-0000-0000D9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8" name="Text Box 59">
          <a:extLst>
            <a:ext uri="{FF2B5EF4-FFF2-40B4-BE49-F238E27FC236}">
              <a16:creationId xmlns:a16="http://schemas.microsoft.com/office/drawing/2014/main" id="{00000000-0008-0000-0000-0000DA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9" name="Text Box 59">
          <a:extLst>
            <a:ext uri="{FF2B5EF4-FFF2-40B4-BE49-F238E27FC236}">
              <a16:creationId xmlns:a16="http://schemas.microsoft.com/office/drawing/2014/main" id="{00000000-0008-0000-0000-0000DB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0" name="Text Box 59">
          <a:extLst>
            <a:ext uri="{FF2B5EF4-FFF2-40B4-BE49-F238E27FC236}">
              <a16:creationId xmlns:a16="http://schemas.microsoft.com/office/drawing/2014/main" id="{00000000-0008-0000-0000-0000DC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1" name="Text Box 59">
          <a:extLst>
            <a:ext uri="{FF2B5EF4-FFF2-40B4-BE49-F238E27FC236}">
              <a16:creationId xmlns:a16="http://schemas.microsoft.com/office/drawing/2014/main" id="{00000000-0008-0000-0000-0000DD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2" name="Text Box 59">
          <a:extLst>
            <a:ext uri="{FF2B5EF4-FFF2-40B4-BE49-F238E27FC236}">
              <a16:creationId xmlns:a16="http://schemas.microsoft.com/office/drawing/2014/main" id="{00000000-0008-0000-0000-0000DE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3" name="Text Box 59">
          <a:extLst>
            <a:ext uri="{FF2B5EF4-FFF2-40B4-BE49-F238E27FC236}">
              <a16:creationId xmlns:a16="http://schemas.microsoft.com/office/drawing/2014/main" id="{00000000-0008-0000-0000-0000DF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4" name="Text Box 59">
          <a:extLst>
            <a:ext uri="{FF2B5EF4-FFF2-40B4-BE49-F238E27FC236}">
              <a16:creationId xmlns:a16="http://schemas.microsoft.com/office/drawing/2014/main" id="{00000000-0008-0000-0000-0000E0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6" name="Text Box 59">
          <a:extLst>
            <a:ext uri="{FF2B5EF4-FFF2-40B4-BE49-F238E27FC236}">
              <a16:creationId xmlns:a16="http://schemas.microsoft.com/office/drawing/2014/main" id="{00000000-0008-0000-0000-0000E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7" name="Text Box 59">
          <a:extLst>
            <a:ext uri="{FF2B5EF4-FFF2-40B4-BE49-F238E27FC236}">
              <a16:creationId xmlns:a16="http://schemas.microsoft.com/office/drawing/2014/main" id="{00000000-0008-0000-0000-0000E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8" name="Text Box 59">
          <a:extLst>
            <a:ext uri="{FF2B5EF4-FFF2-40B4-BE49-F238E27FC236}">
              <a16:creationId xmlns:a16="http://schemas.microsoft.com/office/drawing/2014/main" id="{00000000-0008-0000-0000-0000E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9" name="Text Box 59">
          <a:extLst>
            <a:ext uri="{FF2B5EF4-FFF2-40B4-BE49-F238E27FC236}">
              <a16:creationId xmlns:a16="http://schemas.microsoft.com/office/drawing/2014/main" id="{00000000-0008-0000-0000-0000E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0" name="Text Box 59">
          <a:extLst>
            <a:ext uri="{FF2B5EF4-FFF2-40B4-BE49-F238E27FC236}">
              <a16:creationId xmlns:a16="http://schemas.microsoft.com/office/drawing/2014/main" id="{00000000-0008-0000-0000-0000E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1" name="Text Box 59">
          <a:extLst>
            <a:ext uri="{FF2B5EF4-FFF2-40B4-BE49-F238E27FC236}">
              <a16:creationId xmlns:a16="http://schemas.microsoft.com/office/drawing/2014/main" id="{00000000-0008-0000-0000-0000E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2" name="Text Box 59">
          <a:extLst>
            <a:ext uri="{FF2B5EF4-FFF2-40B4-BE49-F238E27FC236}">
              <a16:creationId xmlns:a16="http://schemas.microsoft.com/office/drawing/2014/main" id="{00000000-0008-0000-0000-0000E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3" name="Text Box 59">
          <a:extLst>
            <a:ext uri="{FF2B5EF4-FFF2-40B4-BE49-F238E27FC236}">
              <a16:creationId xmlns:a16="http://schemas.microsoft.com/office/drawing/2014/main" id="{00000000-0008-0000-0000-0000E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4" name="Text Box 59">
          <a:extLst>
            <a:ext uri="{FF2B5EF4-FFF2-40B4-BE49-F238E27FC236}">
              <a16:creationId xmlns:a16="http://schemas.microsoft.com/office/drawing/2014/main" id="{00000000-0008-0000-0000-0000E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5" name="Text Box 59">
          <a:extLst>
            <a:ext uri="{FF2B5EF4-FFF2-40B4-BE49-F238E27FC236}">
              <a16:creationId xmlns:a16="http://schemas.microsoft.com/office/drawing/2014/main" id="{00000000-0008-0000-0000-0000E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6" name="Text Box 59">
          <a:extLst>
            <a:ext uri="{FF2B5EF4-FFF2-40B4-BE49-F238E27FC236}">
              <a16:creationId xmlns:a16="http://schemas.microsoft.com/office/drawing/2014/main" id="{00000000-0008-0000-0000-0000E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7" name="Text Box 59">
          <a:extLst>
            <a:ext uri="{FF2B5EF4-FFF2-40B4-BE49-F238E27FC236}">
              <a16:creationId xmlns:a16="http://schemas.microsoft.com/office/drawing/2014/main" id="{00000000-0008-0000-0000-0000E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8" name="Text Box 59">
          <a:extLst>
            <a:ext uri="{FF2B5EF4-FFF2-40B4-BE49-F238E27FC236}">
              <a16:creationId xmlns:a16="http://schemas.microsoft.com/office/drawing/2014/main" id="{00000000-0008-0000-0000-0000E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9" name="Text Box 59">
          <a:extLst>
            <a:ext uri="{FF2B5EF4-FFF2-40B4-BE49-F238E27FC236}">
              <a16:creationId xmlns:a16="http://schemas.microsoft.com/office/drawing/2014/main" id="{00000000-0008-0000-0000-0000E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0" name="Text Box 59">
          <a:extLst>
            <a:ext uri="{FF2B5EF4-FFF2-40B4-BE49-F238E27FC236}">
              <a16:creationId xmlns:a16="http://schemas.microsoft.com/office/drawing/2014/main" id="{00000000-0008-0000-0000-0000F0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1" name="Text Box 59">
          <a:extLst>
            <a:ext uri="{FF2B5EF4-FFF2-40B4-BE49-F238E27FC236}">
              <a16:creationId xmlns:a16="http://schemas.microsoft.com/office/drawing/2014/main" id="{00000000-0008-0000-0000-0000F1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2" name="Text Box 59">
          <a:extLst>
            <a:ext uri="{FF2B5EF4-FFF2-40B4-BE49-F238E27FC236}">
              <a16:creationId xmlns:a16="http://schemas.microsoft.com/office/drawing/2014/main" id="{00000000-0008-0000-0000-0000F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3" name="Text Box 59">
          <a:extLst>
            <a:ext uri="{FF2B5EF4-FFF2-40B4-BE49-F238E27FC236}">
              <a16:creationId xmlns:a16="http://schemas.microsoft.com/office/drawing/2014/main" id="{00000000-0008-0000-0000-0000F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4" name="Text Box 59">
          <a:extLst>
            <a:ext uri="{FF2B5EF4-FFF2-40B4-BE49-F238E27FC236}">
              <a16:creationId xmlns:a16="http://schemas.microsoft.com/office/drawing/2014/main" id="{00000000-0008-0000-0000-0000F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5" name="Text Box 59">
          <a:extLst>
            <a:ext uri="{FF2B5EF4-FFF2-40B4-BE49-F238E27FC236}">
              <a16:creationId xmlns:a16="http://schemas.microsoft.com/office/drawing/2014/main" id="{00000000-0008-0000-0000-0000F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6" name="Text Box 59">
          <a:extLst>
            <a:ext uri="{FF2B5EF4-FFF2-40B4-BE49-F238E27FC236}">
              <a16:creationId xmlns:a16="http://schemas.microsoft.com/office/drawing/2014/main" id="{00000000-0008-0000-0000-0000F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7" name="Text Box 59">
          <a:extLst>
            <a:ext uri="{FF2B5EF4-FFF2-40B4-BE49-F238E27FC236}">
              <a16:creationId xmlns:a16="http://schemas.microsoft.com/office/drawing/2014/main" id="{00000000-0008-0000-0000-0000F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8" name="Text Box 59">
          <a:extLst>
            <a:ext uri="{FF2B5EF4-FFF2-40B4-BE49-F238E27FC236}">
              <a16:creationId xmlns:a16="http://schemas.microsoft.com/office/drawing/2014/main" id="{00000000-0008-0000-0000-0000F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9" name="Text Box 59">
          <a:extLst>
            <a:ext uri="{FF2B5EF4-FFF2-40B4-BE49-F238E27FC236}">
              <a16:creationId xmlns:a16="http://schemas.microsoft.com/office/drawing/2014/main" id="{00000000-0008-0000-0000-0000F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0" name="Text Box 59">
          <a:extLst>
            <a:ext uri="{FF2B5EF4-FFF2-40B4-BE49-F238E27FC236}">
              <a16:creationId xmlns:a16="http://schemas.microsoft.com/office/drawing/2014/main" id="{00000000-0008-0000-0000-0000F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1" name="Text Box 59">
          <a:extLst>
            <a:ext uri="{FF2B5EF4-FFF2-40B4-BE49-F238E27FC236}">
              <a16:creationId xmlns:a16="http://schemas.microsoft.com/office/drawing/2014/main" id="{00000000-0008-0000-0000-0000F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2" name="Text Box 59">
          <a:extLst>
            <a:ext uri="{FF2B5EF4-FFF2-40B4-BE49-F238E27FC236}">
              <a16:creationId xmlns:a16="http://schemas.microsoft.com/office/drawing/2014/main" id="{00000000-0008-0000-0000-0000F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3" name="Text Box 59">
          <a:extLst>
            <a:ext uri="{FF2B5EF4-FFF2-40B4-BE49-F238E27FC236}">
              <a16:creationId xmlns:a16="http://schemas.microsoft.com/office/drawing/2014/main" id="{00000000-0008-0000-0000-0000F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4" name="Text Box 59">
          <a:extLst>
            <a:ext uri="{FF2B5EF4-FFF2-40B4-BE49-F238E27FC236}">
              <a16:creationId xmlns:a16="http://schemas.microsoft.com/office/drawing/2014/main" id="{00000000-0008-0000-0000-0000F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5" name="Text Box 59">
          <a:extLst>
            <a:ext uri="{FF2B5EF4-FFF2-40B4-BE49-F238E27FC236}">
              <a16:creationId xmlns:a16="http://schemas.microsoft.com/office/drawing/2014/main" id="{00000000-0008-0000-0000-0000F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6" name="Text Box 59">
          <a:extLst>
            <a:ext uri="{FF2B5EF4-FFF2-40B4-BE49-F238E27FC236}">
              <a16:creationId xmlns:a16="http://schemas.microsoft.com/office/drawing/2014/main" id="{00000000-0008-0000-0000-00000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7" name="Text Box 59">
          <a:extLst>
            <a:ext uri="{FF2B5EF4-FFF2-40B4-BE49-F238E27FC236}">
              <a16:creationId xmlns:a16="http://schemas.microsoft.com/office/drawing/2014/main" id="{00000000-0008-0000-0000-00000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8" name="Text Box 59">
          <a:extLst>
            <a:ext uri="{FF2B5EF4-FFF2-40B4-BE49-F238E27FC236}">
              <a16:creationId xmlns:a16="http://schemas.microsoft.com/office/drawing/2014/main" id="{00000000-0008-0000-0000-000002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9" name="Text Box 59">
          <a:extLst>
            <a:ext uri="{FF2B5EF4-FFF2-40B4-BE49-F238E27FC236}">
              <a16:creationId xmlns:a16="http://schemas.microsoft.com/office/drawing/2014/main" id="{00000000-0008-0000-0000-000003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0" name="Text Box 59">
          <a:extLst>
            <a:ext uri="{FF2B5EF4-FFF2-40B4-BE49-F238E27FC236}">
              <a16:creationId xmlns:a16="http://schemas.microsoft.com/office/drawing/2014/main" id="{00000000-0008-0000-0000-000004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1" name="Text Box 59">
          <a:extLst>
            <a:ext uri="{FF2B5EF4-FFF2-40B4-BE49-F238E27FC236}">
              <a16:creationId xmlns:a16="http://schemas.microsoft.com/office/drawing/2014/main" id="{00000000-0008-0000-0000-000005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2" name="Text Box 59">
          <a:extLst>
            <a:ext uri="{FF2B5EF4-FFF2-40B4-BE49-F238E27FC236}">
              <a16:creationId xmlns:a16="http://schemas.microsoft.com/office/drawing/2014/main" id="{00000000-0008-0000-0000-000006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3" name="Text Box 59">
          <a:extLst>
            <a:ext uri="{FF2B5EF4-FFF2-40B4-BE49-F238E27FC236}">
              <a16:creationId xmlns:a16="http://schemas.microsoft.com/office/drawing/2014/main" id="{00000000-0008-0000-0000-000007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4" name="Text Box 59">
          <a:extLst>
            <a:ext uri="{FF2B5EF4-FFF2-40B4-BE49-F238E27FC236}">
              <a16:creationId xmlns:a16="http://schemas.microsoft.com/office/drawing/2014/main" id="{00000000-0008-0000-0000-000008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5" name="Text Box 59">
          <a:extLst>
            <a:ext uri="{FF2B5EF4-FFF2-40B4-BE49-F238E27FC236}">
              <a16:creationId xmlns:a16="http://schemas.microsoft.com/office/drawing/2014/main" id="{00000000-0008-0000-0000-000009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6" name="Text Box 59">
          <a:extLst>
            <a:ext uri="{FF2B5EF4-FFF2-40B4-BE49-F238E27FC236}">
              <a16:creationId xmlns:a16="http://schemas.microsoft.com/office/drawing/2014/main" id="{00000000-0008-0000-0000-00000A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7" name="Text Box 59">
          <a:extLst>
            <a:ext uri="{FF2B5EF4-FFF2-40B4-BE49-F238E27FC236}">
              <a16:creationId xmlns:a16="http://schemas.microsoft.com/office/drawing/2014/main" id="{00000000-0008-0000-0000-00000B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8" name="Text Box 59">
          <a:extLst>
            <a:ext uri="{FF2B5EF4-FFF2-40B4-BE49-F238E27FC236}">
              <a16:creationId xmlns:a16="http://schemas.microsoft.com/office/drawing/2014/main" id="{00000000-0008-0000-0000-00000C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9" name="Text Box 59">
          <a:extLst>
            <a:ext uri="{FF2B5EF4-FFF2-40B4-BE49-F238E27FC236}">
              <a16:creationId xmlns:a16="http://schemas.microsoft.com/office/drawing/2014/main" id="{00000000-0008-0000-0000-00000D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0" name="Text Box 59">
          <a:extLst>
            <a:ext uri="{FF2B5EF4-FFF2-40B4-BE49-F238E27FC236}">
              <a16:creationId xmlns:a16="http://schemas.microsoft.com/office/drawing/2014/main" id="{00000000-0008-0000-0000-00000E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1" name="Text Box 59">
          <a:extLst>
            <a:ext uri="{FF2B5EF4-FFF2-40B4-BE49-F238E27FC236}">
              <a16:creationId xmlns:a16="http://schemas.microsoft.com/office/drawing/2014/main" id="{00000000-0008-0000-0000-00000F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2" name="Text Box 59">
          <a:extLst>
            <a:ext uri="{FF2B5EF4-FFF2-40B4-BE49-F238E27FC236}">
              <a16:creationId xmlns:a16="http://schemas.microsoft.com/office/drawing/2014/main" id="{00000000-0008-0000-0000-00001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3" name="Text Box 59">
          <a:extLst>
            <a:ext uri="{FF2B5EF4-FFF2-40B4-BE49-F238E27FC236}">
              <a16:creationId xmlns:a16="http://schemas.microsoft.com/office/drawing/2014/main" id="{00000000-0008-0000-0000-00001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4" name="Text Box 59">
          <a:extLst>
            <a:ext uri="{FF2B5EF4-FFF2-40B4-BE49-F238E27FC236}">
              <a16:creationId xmlns:a16="http://schemas.microsoft.com/office/drawing/2014/main" id="{00000000-0008-0000-0000-000012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5" name="Text Box 59">
          <a:extLst>
            <a:ext uri="{FF2B5EF4-FFF2-40B4-BE49-F238E27FC236}">
              <a16:creationId xmlns:a16="http://schemas.microsoft.com/office/drawing/2014/main" id="{00000000-0008-0000-0000-000013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6" name="Text Box 59">
          <a:extLst>
            <a:ext uri="{FF2B5EF4-FFF2-40B4-BE49-F238E27FC236}">
              <a16:creationId xmlns:a16="http://schemas.microsoft.com/office/drawing/2014/main" id="{00000000-0008-0000-0000-000014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7" name="Text Box 59">
          <a:extLst>
            <a:ext uri="{FF2B5EF4-FFF2-40B4-BE49-F238E27FC236}">
              <a16:creationId xmlns:a16="http://schemas.microsoft.com/office/drawing/2014/main" id="{00000000-0008-0000-0000-000015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8" name="Text Box 59">
          <a:extLst>
            <a:ext uri="{FF2B5EF4-FFF2-40B4-BE49-F238E27FC236}">
              <a16:creationId xmlns:a16="http://schemas.microsoft.com/office/drawing/2014/main" id="{00000000-0008-0000-0000-000016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9" name="Text Box 59">
          <a:extLst>
            <a:ext uri="{FF2B5EF4-FFF2-40B4-BE49-F238E27FC236}">
              <a16:creationId xmlns:a16="http://schemas.microsoft.com/office/drawing/2014/main" id="{00000000-0008-0000-0000-000017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0" name="Text Box 59">
          <a:extLst>
            <a:ext uri="{FF2B5EF4-FFF2-40B4-BE49-F238E27FC236}">
              <a16:creationId xmlns:a16="http://schemas.microsoft.com/office/drawing/2014/main" id="{00000000-0008-0000-0000-000018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1" name="Text Box 59">
          <a:extLst>
            <a:ext uri="{FF2B5EF4-FFF2-40B4-BE49-F238E27FC236}">
              <a16:creationId xmlns:a16="http://schemas.microsoft.com/office/drawing/2014/main" id="{00000000-0008-0000-0000-000019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2" name="Text Box 59">
          <a:extLst>
            <a:ext uri="{FF2B5EF4-FFF2-40B4-BE49-F238E27FC236}">
              <a16:creationId xmlns:a16="http://schemas.microsoft.com/office/drawing/2014/main" id="{00000000-0008-0000-0000-00001A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3" name="Text Box 59">
          <a:extLst>
            <a:ext uri="{FF2B5EF4-FFF2-40B4-BE49-F238E27FC236}">
              <a16:creationId xmlns:a16="http://schemas.microsoft.com/office/drawing/2014/main" id="{00000000-0008-0000-0000-00001B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4" name="Text Box 59">
          <a:extLst>
            <a:ext uri="{FF2B5EF4-FFF2-40B4-BE49-F238E27FC236}">
              <a16:creationId xmlns:a16="http://schemas.microsoft.com/office/drawing/2014/main" id="{00000000-0008-0000-0000-00001C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5" name="Text Box 59">
          <a:extLst>
            <a:ext uri="{FF2B5EF4-FFF2-40B4-BE49-F238E27FC236}">
              <a16:creationId xmlns:a16="http://schemas.microsoft.com/office/drawing/2014/main" id="{00000000-0008-0000-0000-00001D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6" name="Text Box 59">
          <a:extLst>
            <a:ext uri="{FF2B5EF4-FFF2-40B4-BE49-F238E27FC236}">
              <a16:creationId xmlns:a16="http://schemas.microsoft.com/office/drawing/2014/main" id="{00000000-0008-0000-0000-00001E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7" name="Text Box 59">
          <a:extLst>
            <a:ext uri="{FF2B5EF4-FFF2-40B4-BE49-F238E27FC236}">
              <a16:creationId xmlns:a16="http://schemas.microsoft.com/office/drawing/2014/main" id="{00000000-0008-0000-0000-00001F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8" name="Text Box 59">
          <a:extLst>
            <a:ext uri="{FF2B5EF4-FFF2-40B4-BE49-F238E27FC236}">
              <a16:creationId xmlns:a16="http://schemas.microsoft.com/office/drawing/2014/main" id="{00000000-0008-0000-0000-00002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9" name="Text Box 59">
          <a:extLst>
            <a:ext uri="{FF2B5EF4-FFF2-40B4-BE49-F238E27FC236}">
              <a16:creationId xmlns:a16="http://schemas.microsoft.com/office/drawing/2014/main" id="{00000000-0008-0000-0000-00002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0" name="Text Box 59">
          <a:extLst>
            <a:ext uri="{FF2B5EF4-FFF2-40B4-BE49-F238E27FC236}">
              <a16:creationId xmlns:a16="http://schemas.microsoft.com/office/drawing/2014/main" id="{00000000-0008-0000-0000-00002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1" name="Text Box 59">
          <a:extLst>
            <a:ext uri="{FF2B5EF4-FFF2-40B4-BE49-F238E27FC236}">
              <a16:creationId xmlns:a16="http://schemas.microsoft.com/office/drawing/2014/main" id="{00000000-0008-0000-0000-00002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2" name="Text Box 59">
          <a:extLst>
            <a:ext uri="{FF2B5EF4-FFF2-40B4-BE49-F238E27FC236}">
              <a16:creationId xmlns:a16="http://schemas.microsoft.com/office/drawing/2014/main" id="{00000000-0008-0000-0000-00002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3" name="Text Box 59">
          <a:extLst>
            <a:ext uri="{FF2B5EF4-FFF2-40B4-BE49-F238E27FC236}">
              <a16:creationId xmlns:a16="http://schemas.microsoft.com/office/drawing/2014/main" id="{00000000-0008-0000-0000-00002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4" name="Text Box 59">
          <a:extLst>
            <a:ext uri="{FF2B5EF4-FFF2-40B4-BE49-F238E27FC236}">
              <a16:creationId xmlns:a16="http://schemas.microsoft.com/office/drawing/2014/main" id="{00000000-0008-0000-0000-00002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5" name="Text Box 59">
          <a:extLst>
            <a:ext uri="{FF2B5EF4-FFF2-40B4-BE49-F238E27FC236}">
              <a16:creationId xmlns:a16="http://schemas.microsoft.com/office/drawing/2014/main" id="{00000000-0008-0000-0000-00002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6" name="Text Box 59">
          <a:extLst>
            <a:ext uri="{FF2B5EF4-FFF2-40B4-BE49-F238E27FC236}">
              <a16:creationId xmlns:a16="http://schemas.microsoft.com/office/drawing/2014/main" id="{00000000-0008-0000-0000-00002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7" name="Text Box 59">
          <a:extLst>
            <a:ext uri="{FF2B5EF4-FFF2-40B4-BE49-F238E27FC236}">
              <a16:creationId xmlns:a16="http://schemas.microsoft.com/office/drawing/2014/main" id="{00000000-0008-0000-0000-00002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8" name="Text Box 59">
          <a:extLst>
            <a:ext uri="{FF2B5EF4-FFF2-40B4-BE49-F238E27FC236}">
              <a16:creationId xmlns:a16="http://schemas.microsoft.com/office/drawing/2014/main" id="{00000000-0008-0000-0000-00002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9" name="Text Box 59">
          <a:extLst>
            <a:ext uri="{FF2B5EF4-FFF2-40B4-BE49-F238E27FC236}">
              <a16:creationId xmlns:a16="http://schemas.microsoft.com/office/drawing/2014/main" id="{00000000-0008-0000-0000-00002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0" name="Text Box 59">
          <a:extLst>
            <a:ext uri="{FF2B5EF4-FFF2-40B4-BE49-F238E27FC236}">
              <a16:creationId xmlns:a16="http://schemas.microsoft.com/office/drawing/2014/main" id="{00000000-0008-0000-0000-00002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1" name="Text Box 59">
          <a:extLst>
            <a:ext uri="{FF2B5EF4-FFF2-40B4-BE49-F238E27FC236}">
              <a16:creationId xmlns:a16="http://schemas.microsoft.com/office/drawing/2014/main" id="{00000000-0008-0000-0000-00002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2" name="Text Box 59">
          <a:extLst>
            <a:ext uri="{FF2B5EF4-FFF2-40B4-BE49-F238E27FC236}">
              <a16:creationId xmlns:a16="http://schemas.microsoft.com/office/drawing/2014/main" id="{00000000-0008-0000-0000-00002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3" name="Text Box 59">
          <a:extLst>
            <a:ext uri="{FF2B5EF4-FFF2-40B4-BE49-F238E27FC236}">
              <a16:creationId xmlns:a16="http://schemas.microsoft.com/office/drawing/2014/main" id="{00000000-0008-0000-0000-00002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4" name="Text Box 59">
          <a:extLst>
            <a:ext uri="{FF2B5EF4-FFF2-40B4-BE49-F238E27FC236}">
              <a16:creationId xmlns:a16="http://schemas.microsoft.com/office/drawing/2014/main" id="{00000000-0008-0000-0000-00003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5" name="Text Box 59">
          <a:extLst>
            <a:ext uri="{FF2B5EF4-FFF2-40B4-BE49-F238E27FC236}">
              <a16:creationId xmlns:a16="http://schemas.microsoft.com/office/drawing/2014/main" id="{00000000-0008-0000-0000-00003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6" name="Text Box 59">
          <a:extLst>
            <a:ext uri="{FF2B5EF4-FFF2-40B4-BE49-F238E27FC236}">
              <a16:creationId xmlns:a16="http://schemas.microsoft.com/office/drawing/2014/main" id="{00000000-0008-0000-0000-00003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7" name="Text Box 59">
          <a:extLst>
            <a:ext uri="{FF2B5EF4-FFF2-40B4-BE49-F238E27FC236}">
              <a16:creationId xmlns:a16="http://schemas.microsoft.com/office/drawing/2014/main" id="{00000000-0008-0000-0000-00003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8" name="Text Box 59">
          <a:extLst>
            <a:ext uri="{FF2B5EF4-FFF2-40B4-BE49-F238E27FC236}">
              <a16:creationId xmlns:a16="http://schemas.microsoft.com/office/drawing/2014/main" id="{00000000-0008-0000-0000-00003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9" name="Text Box 59">
          <a:extLst>
            <a:ext uri="{FF2B5EF4-FFF2-40B4-BE49-F238E27FC236}">
              <a16:creationId xmlns:a16="http://schemas.microsoft.com/office/drawing/2014/main" id="{00000000-0008-0000-0000-00003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0" name="Text Box 59">
          <a:extLst>
            <a:ext uri="{FF2B5EF4-FFF2-40B4-BE49-F238E27FC236}">
              <a16:creationId xmlns:a16="http://schemas.microsoft.com/office/drawing/2014/main" id="{00000000-0008-0000-0000-00003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1" name="Text Box 59">
          <a:extLst>
            <a:ext uri="{FF2B5EF4-FFF2-40B4-BE49-F238E27FC236}">
              <a16:creationId xmlns:a16="http://schemas.microsoft.com/office/drawing/2014/main" id="{00000000-0008-0000-0000-00003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2" name="Text Box 59">
          <a:extLst>
            <a:ext uri="{FF2B5EF4-FFF2-40B4-BE49-F238E27FC236}">
              <a16:creationId xmlns:a16="http://schemas.microsoft.com/office/drawing/2014/main" id="{00000000-0008-0000-0000-00003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3" name="Text Box 59">
          <a:extLst>
            <a:ext uri="{FF2B5EF4-FFF2-40B4-BE49-F238E27FC236}">
              <a16:creationId xmlns:a16="http://schemas.microsoft.com/office/drawing/2014/main" id="{00000000-0008-0000-0000-00003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4" name="Text Box 59">
          <a:extLst>
            <a:ext uri="{FF2B5EF4-FFF2-40B4-BE49-F238E27FC236}">
              <a16:creationId xmlns:a16="http://schemas.microsoft.com/office/drawing/2014/main" id="{00000000-0008-0000-0000-00003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5" name="Text Box 59">
          <a:extLst>
            <a:ext uri="{FF2B5EF4-FFF2-40B4-BE49-F238E27FC236}">
              <a16:creationId xmlns:a16="http://schemas.microsoft.com/office/drawing/2014/main" id="{00000000-0008-0000-0000-00003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6" name="Text Box 59">
          <a:extLst>
            <a:ext uri="{FF2B5EF4-FFF2-40B4-BE49-F238E27FC236}">
              <a16:creationId xmlns:a16="http://schemas.microsoft.com/office/drawing/2014/main" id="{00000000-0008-0000-0000-00003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7" name="Text Box 59">
          <a:extLst>
            <a:ext uri="{FF2B5EF4-FFF2-40B4-BE49-F238E27FC236}">
              <a16:creationId xmlns:a16="http://schemas.microsoft.com/office/drawing/2014/main" id="{00000000-0008-0000-0000-00003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8" name="Text Box 59">
          <a:extLst>
            <a:ext uri="{FF2B5EF4-FFF2-40B4-BE49-F238E27FC236}">
              <a16:creationId xmlns:a16="http://schemas.microsoft.com/office/drawing/2014/main" id="{00000000-0008-0000-0000-00003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9" name="Text Box 59">
          <a:extLst>
            <a:ext uri="{FF2B5EF4-FFF2-40B4-BE49-F238E27FC236}">
              <a16:creationId xmlns:a16="http://schemas.microsoft.com/office/drawing/2014/main" id="{00000000-0008-0000-0000-00003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0" name="Text Box 59">
          <a:extLst>
            <a:ext uri="{FF2B5EF4-FFF2-40B4-BE49-F238E27FC236}">
              <a16:creationId xmlns:a16="http://schemas.microsoft.com/office/drawing/2014/main" id="{00000000-0008-0000-0000-00004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1" name="Text Box 59">
          <a:extLst>
            <a:ext uri="{FF2B5EF4-FFF2-40B4-BE49-F238E27FC236}">
              <a16:creationId xmlns:a16="http://schemas.microsoft.com/office/drawing/2014/main" id="{00000000-0008-0000-0000-00004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2" name="Text Box 59">
          <a:extLst>
            <a:ext uri="{FF2B5EF4-FFF2-40B4-BE49-F238E27FC236}">
              <a16:creationId xmlns:a16="http://schemas.microsoft.com/office/drawing/2014/main" id="{00000000-0008-0000-0000-00004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3" name="Text Box 59">
          <a:extLst>
            <a:ext uri="{FF2B5EF4-FFF2-40B4-BE49-F238E27FC236}">
              <a16:creationId xmlns:a16="http://schemas.microsoft.com/office/drawing/2014/main" id="{00000000-0008-0000-0000-00004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4" name="Text Box 59">
          <a:extLst>
            <a:ext uri="{FF2B5EF4-FFF2-40B4-BE49-F238E27FC236}">
              <a16:creationId xmlns:a16="http://schemas.microsoft.com/office/drawing/2014/main" id="{00000000-0008-0000-0000-00004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5" name="Text Box 59">
          <a:extLst>
            <a:ext uri="{FF2B5EF4-FFF2-40B4-BE49-F238E27FC236}">
              <a16:creationId xmlns:a16="http://schemas.microsoft.com/office/drawing/2014/main" id="{00000000-0008-0000-0000-00004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6" name="Text Box 59">
          <a:extLst>
            <a:ext uri="{FF2B5EF4-FFF2-40B4-BE49-F238E27FC236}">
              <a16:creationId xmlns:a16="http://schemas.microsoft.com/office/drawing/2014/main" id="{00000000-0008-0000-0000-00004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7" name="Text Box 59">
          <a:extLst>
            <a:ext uri="{FF2B5EF4-FFF2-40B4-BE49-F238E27FC236}">
              <a16:creationId xmlns:a16="http://schemas.microsoft.com/office/drawing/2014/main" id="{00000000-0008-0000-0000-00004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8" name="Text Box 59">
          <a:extLst>
            <a:ext uri="{FF2B5EF4-FFF2-40B4-BE49-F238E27FC236}">
              <a16:creationId xmlns:a16="http://schemas.microsoft.com/office/drawing/2014/main" id="{00000000-0008-0000-0000-00004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9" name="Text Box 59">
          <a:extLst>
            <a:ext uri="{FF2B5EF4-FFF2-40B4-BE49-F238E27FC236}">
              <a16:creationId xmlns:a16="http://schemas.microsoft.com/office/drawing/2014/main" id="{00000000-0008-0000-0000-00004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0" name="Text Box 59">
          <a:extLst>
            <a:ext uri="{FF2B5EF4-FFF2-40B4-BE49-F238E27FC236}">
              <a16:creationId xmlns:a16="http://schemas.microsoft.com/office/drawing/2014/main" id="{00000000-0008-0000-0000-00004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1" name="Text Box 59">
          <a:extLst>
            <a:ext uri="{FF2B5EF4-FFF2-40B4-BE49-F238E27FC236}">
              <a16:creationId xmlns:a16="http://schemas.microsoft.com/office/drawing/2014/main" id="{00000000-0008-0000-0000-00004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2" name="Text Box 59">
          <a:extLst>
            <a:ext uri="{FF2B5EF4-FFF2-40B4-BE49-F238E27FC236}">
              <a16:creationId xmlns:a16="http://schemas.microsoft.com/office/drawing/2014/main" id="{00000000-0008-0000-0000-00004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3" name="Text Box 59">
          <a:extLst>
            <a:ext uri="{FF2B5EF4-FFF2-40B4-BE49-F238E27FC236}">
              <a16:creationId xmlns:a16="http://schemas.microsoft.com/office/drawing/2014/main" id="{00000000-0008-0000-0000-00004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4" name="Text Box 59">
          <a:extLst>
            <a:ext uri="{FF2B5EF4-FFF2-40B4-BE49-F238E27FC236}">
              <a16:creationId xmlns:a16="http://schemas.microsoft.com/office/drawing/2014/main" id="{00000000-0008-0000-0000-00004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5" name="Text Box 59">
          <a:extLst>
            <a:ext uri="{FF2B5EF4-FFF2-40B4-BE49-F238E27FC236}">
              <a16:creationId xmlns:a16="http://schemas.microsoft.com/office/drawing/2014/main" id="{00000000-0008-0000-0000-00004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6" name="Text Box 59">
          <a:extLst>
            <a:ext uri="{FF2B5EF4-FFF2-40B4-BE49-F238E27FC236}">
              <a16:creationId xmlns:a16="http://schemas.microsoft.com/office/drawing/2014/main" id="{00000000-0008-0000-0000-00005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7" name="Text Box 59">
          <a:extLst>
            <a:ext uri="{FF2B5EF4-FFF2-40B4-BE49-F238E27FC236}">
              <a16:creationId xmlns:a16="http://schemas.microsoft.com/office/drawing/2014/main" id="{00000000-0008-0000-0000-00005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8" name="Text Box 59">
          <a:extLst>
            <a:ext uri="{FF2B5EF4-FFF2-40B4-BE49-F238E27FC236}">
              <a16:creationId xmlns:a16="http://schemas.microsoft.com/office/drawing/2014/main" id="{00000000-0008-0000-0000-00005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9" name="Text Box 59">
          <a:extLst>
            <a:ext uri="{FF2B5EF4-FFF2-40B4-BE49-F238E27FC236}">
              <a16:creationId xmlns:a16="http://schemas.microsoft.com/office/drawing/2014/main" id="{00000000-0008-0000-0000-00005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0" name="Text Box 59">
          <a:extLst>
            <a:ext uri="{FF2B5EF4-FFF2-40B4-BE49-F238E27FC236}">
              <a16:creationId xmlns:a16="http://schemas.microsoft.com/office/drawing/2014/main" id="{00000000-0008-0000-0000-00005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1" name="Text Box 59">
          <a:extLst>
            <a:ext uri="{FF2B5EF4-FFF2-40B4-BE49-F238E27FC236}">
              <a16:creationId xmlns:a16="http://schemas.microsoft.com/office/drawing/2014/main" id="{00000000-0008-0000-0000-00005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2" name="Text Box 59">
          <a:extLst>
            <a:ext uri="{FF2B5EF4-FFF2-40B4-BE49-F238E27FC236}">
              <a16:creationId xmlns:a16="http://schemas.microsoft.com/office/drawing/2014/main" id="{00000000-0008-0000-0000-00005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3" name="Text Box 59">
          <a:extLst>
            <a:ext uri="{FF2B5EF4-FFF2-40B4-BE49-F238E27FC236}">
              <a16:creationId xmlns:a16="http://schemas.microsoft.com/office/drawing/2014/main" id="{00000000-0008-0000-0000-00005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4" name="Text Box 59">
          <a:extLst>
            <a:ext uri="{FF2B5EF4-FFF2-40B4-BE49-F238E27FC236}">
              <a16:creationId xmlns:a16="http://schemas.microsoft.com/office/drawing/2014/main" id="{00000000-0008-0000-0000-00005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5" name="Text Box 59">
          <a:extLst>
            <a:ext uri="{FF2B5EF4-FFF2-40B4-BE49-F238E27FC236}">
              <a16:creationId xmlns:a16="http://schemas.microsoft.com/office/drawing/2014/main" id="{00000000-0008-0000-0000-00005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6" name="Text Box 59">
          <a:extLst>
            <a:ext uri="{FF2B5EF4-FFF2-40B4-BE49-F238E27FC236}">
              <a16:creationId xmlns:a16="http://schemas.microsoft.com/office/drawing/2014/main" id="{00000000-0008-0000-0000-00005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7" name="Text Box 59">
          <a:extLst>
            <a:ext uri="{FF2B5EF4-FFF2-40B4-BE49-F238E27FC236}">
              <a16:creationId xmlns:a16="http://schemas.microsoft.com/office/drawing/2014/main" id="{00000000-0008-0000-0000-00005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8" name="Text Box 59">
          <a:extLst>
            <a:ext uri="{FF2B5EF4-FFF2-40B4-BE49-F238E27FC236}">
              <a16:creationId xmlns:a16="http://schemas.microsoft.com/office/drawing/2014/main" id="{00000000-0008-0000-0000-00005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9" name="Text Box 59">
          <a:extLst>
            <a:ext uri="{FF2B5EF4-FFF2-40B4-BE49-F238E27FC236}">
              <a16:creationId xmlns:a16="http://schemas.microsoft.com/office/drawing/2014/main" id="{00000000-0008-0000-0000-00005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0" name="Text Box 59">
          <a:extLst>
            <a:ext uri="{FF2B5EF4-FFF2-40B4-BE49-F238E27FC236}">
              <a16:creationId xmlns:a16="http://schemas.microsoft.com/office/drawing/2014/main" id="{00000000-0008-0000-0000-00005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1" name="Text Box 59">
          <a:extLst>
            <a:ext uri="{FF2B5EF4-FFF2-40B4-BE49-F238E27FC236}">
              <a16:creationId xmlns:a16="http://schemas.microsoft.com/office/drawing/2014/main" id="{00000000-0008-0000-0000-00005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2" name="Text Box 59">
          <a:extLst>
            <a:ext uri="{FF2B5EF4-FFF2-40B4-BE49-F238E27FC236}">
              <a16:creationId xmlns:a16="http://schemas.microsoft.com/office/drawing/2014/main" id="{00000000-0008-0000-0000-00006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3" name="Text Box 59">
          <a:extLst>
            <a:ext uri="{FF2B5EF4-FFF2-40B4-BE49-F238E27FC236}">
              <a16:creationId xmlns:a16="http://schemas.microsoft.com/office/drawing/2014/main" id="{00000000-0008-0000-0000-00006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4" name="Text Box 59">
          <a:extLst>
            <a:ext uri="{FF2B5EF4-FFF2-40B4-BE49-F238E27FC236}">
              <a16:creationId xmlns:a16="http://schemas.microsoft.com/office/drawing/2014/main" id="{00000000-0008-0000-0000-00006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5" name="Text Box 59">
          <a:extLst>
            <a:ext uri="{FF2B5EF4-FFF2-40B4-BE49-F238E27FC236}">
              <a16:creationId xmlns:a16="http://schemas.microsoft.com/office/drawing/2014/main" id="{00000000-0008-0000-0000-00006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6" name="Text Box 59">
          <a:extLst>
            <a:ext uri="{FF2B5EF4-FFF2-40B4-BE49-F238E27FC236}">
              <a16:creationId xmlns:a16="http://schemas.microsoft.com/office/drawing/2014/main" id="{00000000-0008-0000-0000-00006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7" name="Text Box 59">
          <a:extLst>
            <a:ext uri="{FF2B5EF4-FFF2-40B4-BE49-F238E27FC236}">
              <a16:creationId xmlns:a16="http://schemas.microsoft.com/office/drawing/2014/main" id="{00000000-0008-0000-0000-00006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8" name="Text Box 59">
          <a:extLst>
            <a:ext uri="{FF2B5EF4-FFF2-40B4-BE49-F238E27FC236}">
              <a16:creationId xmlns:a16="http://schemas.microsoft.com/office/drawing/2014/main" id="{00000000-0008-0000-0000-00006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9" name="Text Box 59">
          <a:extLst>
            <a:ext uri="{FF2B5EF4-FFF2-40B4-BE49-F238E27FC236}">
              <a16:creationId xmlns:a16="http://schemas.microsoft.com/office/drawing/2014/main" id="{00000000-0008-0000-0000-00006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0" name="Text Box 59">
          <a:extLst>
            <a:ext uri="{FF2B5EF4-FFF2-40B4-BE49-F238E27FC236}">
              <a16:creationId xmlns:a16="http://schemas.microsoft.com/office/drawing/2014/main" id="{00000000-0008-0000-0000-00006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1" name="Text Box 59">
          <a:extLst>
            <a:ext uri="{FF2B5EF4-FFF2-40B4-BE49-F238E27FC236}">
              <a16:creationId xmlns:a16="http://schemas.microsoft.com/office/drawing/2014/main" id="{00000000-0008-0000-0000-00006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2" name="Text Box 59">
          <a:extLst>
            <a:ext uri="{FF2B5EF4-FFF2-40B4-BE49-F238E27FC236}">
              <a16:creationId xmlns:a16="http://schemas.microsoft.com/office/drawing/2014/main" id="{00000000-0008-0000-0000-00006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3" name="Text Box 59">
          <a:extLst>
            <a:ext uri="{FF2B5EF4-FFF2-40B4-BE49-F238E27FC236}">
              <a16:creationId xmlns:a16="http://schemas.microsoft.com/office/drawing/2014/main" id="{00000000-0008-0000-0000-00006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4" name="Text Box 59">
          <a:extLst>
            <a:ext uri="{FF2B5EF4-FFF2-40B4-BE49-F238E27FC236}">
              <a16:creationId xmlns:a16="http://schemas.microsoft.com/office/drawing/2014/main" id="{00000000-0008-0000-0000-00006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5" name="Text Box 59">
          <a:extLst>
            <a:ext uri="{FF2B5EF4-FFF2-40B4-BE49-F238E27FC236}">
              <a16:creationId xmlns:a16="http://schemas.microsoft.com/office/drawing/2014/main" id="{00000000-0008-0000-0000-00006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6" name="Text Box 59">
          <a:extLst>
            <a:ext uri="{FF2B5EF4-FFF2-40B4-BE49-F238E27FC236}">
              <a16:creationId xmlns:a16="http://schemas.microsoft.com/office/drawing/2014/main" id="{00000000-0008-0000-0000-00006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7" name="Text Box 59">
          <a:extLst>
            <a:ext uri="{FF2B5EF4-FFF2-40B4-BE49-F238E27FC236}">
              <a16:creationId xmlns:a16="http://schemas.microsoft.com/office/drawing/2014/main" id="{00000000-0008-0000-0000-00006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8" name="Text Box 59">
          <a:extLst>
            <a:ext uri="{FF2B5EF4-FFF2-40B4-BE49-F238E27FC236}">
              <a16:creationId xmlns:a16="http://schemas.microsoft.com/office/drawing/2014/main" id="{00000000-0008-0000-0000-00007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9" name="Text Box 59">
          <a:extLst>
            <a:ext uri="{FF2B5EF4-FFF2-40B4-BE49-F238E27FC236}">
              <a16:creationId xmlns:a16="http://schemas.microsoft.com/office/drawing/2014/main" id="{00000000-0008-0000-0000-00007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0" name="Text Box 59">
          <a:extLst>
            <a:ext uri="{FF2B5EF4-FFF2-40B4-BE49-F238E27FC236}">
              <a16:creationId xmlns:a16="http://schemas.microsoft.com/office/drawing/2014/main" id="{00000000-0008-0000-0000-00007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1" name="Text Box 59">
          <a:extLst>
            <a:ext uri="{FF2B5EF4-FFF2-40B4-BE49-F238E27FC236}">
              <a16:creationId xmlns:a16="http://schemas.microsoft.com/office/drawing/2014/main" id="{00000000-0008-0000-0000-00007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2" name="Text Box 59">
          <a:extLst>
            <a:ext uri="{FF2B5EF4-FFF2-40B4-BE49-F238E27FC236}">
              <a16:creationId xmlns:a16="http://schemas.microsoft.com/office/drawing/2014/main" id="{00000000-0008-0000-0000-00007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3" name="Text Box 59">
          <a:extLst>
            <a:ext uri="{FF2B5EF4-FFF2-40B4-BE49-F238E27FC236}">
              <a16:creationId xmlns:a16="http://schemas.microsoft.com/office/drawing/2014/main" id="{00000000-0008-0000-0000-00007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4" name="Text Box 59">
          <a:extLst>
            <a:ext uri="{FF2B5EF4-FFF2-40B4-BE49-F238E27FC236}">
              <a16:creationId xmlns:a16="http://schemas.microsoft.com/office/drawing/2014/main" id="{00000000-0008-0000-0000-00007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5" name="Text Box 59">
          <a:extLst>
            <a:ext uri="{FF2B5EF4-FFF2-40B4-BE49-F238E27FC236}">
              <a16:creationId xmlns:a16="http://schemas.microsoft.com/office/drawing/2014/main" id="{00000000-0008-0000-0000-00007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6" name="Text Box 59">
          <a:extLst>
            <a:ext uri="{FF2B5EF4-FFF2-40B4-BE49-F238E27FC236}">
              <a16:creationId xmlns:a16="http://schemas.microsoft.com/office/drawing/2014/main" id="{00000000-0008-0000-0000-00007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7" name="Text Box 59">
          <a:extLst>
            <a:ext uri="{FF2B5EF4-FFF2-40B4-BE49-F238E27FC236}">
              <a16:creationId xmlns:a16="http://schemas.microsoft.com/office/drawing/2014/main" id="{00000000-0008-0000-0000-00007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8" name="Text Box 59">
          <a:extLst>
            <a:ext uri="{FF2B5EF4-FFF2-40B4-BE49-F238E27FC236}">
              <a16:creationId xmlns:a16="http://schemas.microsoft.com/office/drawing/2014/main" id="{00000000-0008-0000-0000-00007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9" name="Text Box 59">
          <a:extLst>
            <a:ext uri="{FF2B5EF4-FFF2-40B4-BE49-F238E27FC236}">
              <a16:creationId xmlns:a16="http://schemas.microsoft.com/office/drawing/2014/main" id="{00000000-0008-0000-0000-00007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0" name="Text Box 59">
          <a:extLst>
            <a:ext uri="{FF2B5EF4-FFF2-40B4-BE49-F238E27FC236}">
              <a16:creationId xmlns:a16="http://schemas.microsoft.com/office/drawing/2014/main" id="{00000000-0008-0000-0000-00007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1" name="Text Box 59">
          <a:extLst>
            <a:ext uri="{FF2B5EF4-FFF2-40B4-BE49-F238E27FC236}">
              <a16:creationId xmlns:a16="http://schemas.microsoft.com/office/drawing/2014/main" id="{00000000-0008-0000-0000-00007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2" name="Text Box 59">
          <a:extLst>
            <a:ext uri="{FF2B5EF4-FFF2-40B4-BE49-F238E27FC236}">
              <a16:creationId xmlns:a16="http://schemas.microsoft.com/office/drawing/2014/main" id="{00000000-0008-0000-0000-00007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3" name="Text Box 59">
          <a:extLst>
            <a:ext uri="{FF2B5EF4-FFF2-40B4-BE49-F238E27FC236}">
              <a16:creationId xmlns:a16="http://schemas.microsoft.com/office/drawing/2014/main" id="{00000000-0008-0000-0000-00007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4" name="Text Box 59">
          <a:extLst>
            <a:ext uri="{FF2B5EF4-FFF2-40B4-BE49-F238E27FC236}">
              <a16:creationId xmlns:a16="http://schemas.microsoft.com/office/drawing/2014/main" id="{00000000-0008-0000-0000-00008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5" name="Text Box 59">
          <a:extLst>
            <a:ext uri="{FF2B5EF4-FFF2-40B4-BE49-F238E27FC236}">
              <a16:creationId xmlns:a16="http://schemas.microsoft.com/office/drawing/2014/main" id="{00000000-0008-0000-0000-00008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6" name="Text Box 59">
          <a:extLst>
            <a:ext uri="{FF2B5EF4-FFF2-40B4-BE49-F238E27FC236}">
              <a16:creationId xmlns:a16="http://schemas.microsoft.com/office/drawing/2014/main" id="{00000000-0008-0000-0000-00008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7" name="Text Box 59">
          <a:extLst>
            <a:ext uri="{FF2B5EF4-FFF2-40B4-BE49-F238E27FC236}">
              <a16:creationId xmlns:a16="http://schemas.microsoft.com/office/drawing/2014/main" id="{00000000-0008-0000-0000-00008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8" name="Text Box 59">
          <a:extLst>
            <a:ext uri="{FF2B5EF4-FFF2-40B4-BE49-F238E27FC236}">
              <a16:creationId xmlns:a16="http://schemas.microsoft.com/office/drawing/2014/main" id="{00000000-0008-0000-0000-00008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9" name="Text Box 59">
          <a:extLst>
            <a:ext uri="{FF2B5EF4-FFF2-40B4-BE49-F238E27FC236}">
              <a16:creationId xmlns:a16="http://schemas.microsoft.com/office/drawing/2014/main" id="{00000000-0008-0000-0000-00008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0" name="Text Box 59">
          <a:extLst>
            <a:ext uri="{FF2B5EF4-FFF2-40B4-BE49-F238E27FC236}">
              <a16:creationId xmlns:a16="http://schemas.microsoft.com/office/drawing/2014/main" id="{00000000-0008-0000-0000-00008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1" name="Text Box 59">
          <a:extLst>
            <a:ext uri="{FF2B5EF4-FFF2-40B4-BE49-F238E27FC236}">
              <a16:creationId xmlns:a16="http://schemas.microsoft.com/office/drawing/2014/main" id="{00000000-0008-0000-0000-00008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2" name="Text Box 59">
          <a:extLst>
            <a:ext uri="{FF2B5EF4-FFF2-40B4-BE49-F238E27FC236}">
              <a16:creationId xmlns:a16="http://schemas.microsoft.com/office/drawing/2014/main" id="{00000000-0008-0000-0000-00008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3" name="Text Box 59">
          <a:extLst>
            <a:ext uri="{FF2B5EF4-FFF2-40B4-BE49-F238E27FC236}">
              <a16:creationId xmlns:a16="http://schemas.microsoft.com/office/drawing/2014/main" id="{00000000-0008-0000-0000-00008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4" name="Text Box 59">
          <a:extLst>
            <a:ext uri="{FF2B5EF4-FFF2-40B4-BE49-F238E27FC236}">
              <a16:creationId xmlns:a16="http://schemas.microsoft.com/office/drawing/2014/main" id="{00000000-0008-0000-0000-00008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5" name="Text Box 59">
          <a:extLst>
            <a:ext uri="{FF2B5EF4-FFF2-40B4-BE49-F238E27FC236}">
              <a16:creationId xmlns:a16="http://schemas.microsoft.com/office/drawing/2014/main" id="{00000000-0008-0000-0000-00008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6" name="Text Box 59">
          <a:extLst>
            <a:ext uri="{FF2B5EF4-FFF2-40B4-BE49-F238E27FC236}">
              <a16:creationId xmlns:a16="http://schemas.microsoft.com/office/drawing/2014/main" id="{00000000-0008-0000-0000-00008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7" name="Text Box 59">
          <a:extLst>
            <a:ext uri="{FF2B5EF4-FFF2-40B4-BE49-F238E27FC236}">
              <a16:creationId xmlns:a16="http://schemas.microsoft.com/office/drawing/2014/main" id="{00000000-0008-0000-0000-00008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8" name="Text Box 59">
          <a:extLst>
            <a:ext uri="{FF2B5EF4-FFF2-40B4-BE49-F238E27FC236}">
              <a16:creationId xmlns:a16="http://schemas.microsoft.com/office/drawing/2014/main" id="{00000000-0008-0000-0000-00008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9" name="Text Box 59">
          <a:extLst>
            <a:ext uri="{FF2B5EF4-FFF2-40B4-BE49-F238E27FC236}">
              <a16:creationId xmlns:a16="http://schemas.microsoft.com/office/drawing/2014/main" id="{00000000-0008-0000-0000-00008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0" name="Text Box 59">
          <a:extLst>
            <a:ext uri="{FF2B5EF4-FFF2-40B4-BE49-F238E27FC236}">
              <a16:creationId xmlns:a16="http://schemas.microsoft.com/office/drawing/2014/main" id="{00000000-0008-0000-0000-00009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1" name="Text Box 59">
          <a:extLst>
            <a:ext uri="{FF2B5EF4-FFF2-40B4-BE49-F238E27FC236}">
              <a16:creationId xmlns:a16="http://schemas.microsoft.com/office/drawing/2014/main" id="{00000000-0008-0000-0000-00009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2" name="Text Box 59">
          <a:extLst>
            <a:ext uri="{FF2B5EF4-FFF2-40B4-BE49-F238E27FC236}">
              <a16:creationId xmlns:a16="http://schemas.microsoft.com/office/drawing/2014/main" id="{00000000-0008-0000-0000-00009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3" name="Text Box 59">
          <a:extLst>
            <a:ext uri="{FF2B5EF4-FFF2-40B4-BE49-F238E27FC236}">
              <a16:creationId xmlns:a16="http://schemas.microsoft.com/office/drawing/2014/main" id="{00000000-0008-0000-0000-00009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4" name="Text Box 59">
          <a:extLst>
            <a:ext uri="{FF2B5EF4-FFF2-40B4-BE49-F238E27FC236}">
              <a16:creationId xmlns:a16="http://schemas.microsoft.com/office/drawing/2014/main" id="{00000000-0008-0000-0000-00009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5" name="Text Box 59">
          <a:extLst>
            <a:ext uri="{FF2B5EF4-FFF2-40B4-BE49-F238E27FC236}">
              <a16:creationId xmlns:a16="http://schemas.microsoft.com/office/drawing/2014/main" id="{00000000-0008-0000-0000-00009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6" name="Text Box 59">
          <a:extLst>
            <a:ext uri="{FF2B5EF4-FFF2-40B4-BE49-F238E27FC236}">
              <a16:creationId xmlns:a16="http://schemas.microsoft.com/office/drawing/2014/main" id="{00000000-0008-0000-0000-00009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7" name="Text Box 59">
          <a:extLst>
            <a:ext uri="{FF2B5EF4-FFF2-40B4-BE49-F238E27FC236}">
              <a16:creationId xmlns:a16="http://schemas.microsoft.com/office/drawing/2014/main" id="{00000000-0008-0000-0000-00009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8" name="Text Box 59">
          <a:extLst>
            <a:ext uri="{FF2B5EF4-FFF2-40B4-BE49-F238E27FC236}">
              <a16:creationId xmlns:a16="http://schemas.microsoft.com/office/drawing/2014/main" id="{00000000-0008-0000-0000-00009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9" name="Text Box 59">
          <a:extLst>
            <a:ext uri="{FF2B5EF4-FFF2-40B4-BE49-F238E27FC236}">
              <a16:creationId xmlns:a16="http://schemas.microsoft.com/office/drawing/2014/main" id="{00000000-0008-0000-0000-00009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0" name="Text Box 59">
          <a:extLst>
            <a:ext uri="{FF2B5EF4-FFF2-40B4-BE49-F238E27FC236}">
              <a16:creationId xmlns:a16="http://schemas.microsoft.com/office/drawing/2014/main" id="{00000000-0008-0000-0000-00009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1" name="Text Box 59">
          <a:extLst>
            <a:ext uri="{FF2B5EF4-FFF2-40B4-BE49-F238E27FC236}">
              <a16:creationId xmlns:a16="http://schemas.microsoft.com/office/drawing/2014/main" id="{00000000-0008-0000-0000-00009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2" name="Text Box 59">
          <a:extLst>
            <a:ext uri="{FF2B5EF4-FFF2-40B4-BE49-F238E27FC236}">
              <a16:creationId xmlns:a16="http://schemas.microsoft.com/office/drawing/2014/main" id="{00000000-0008-0000-0000-00009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3" name="Text Box 59">
          <a:extLst>
            <a:ext uri="{FF2B5EF4-FFF2-40B4-BE49-F238E27FC236}">
              <a16:creationId xmlns:a16="http://schemas.microsoft.com/office/drawing/2014/main" id="{00000000-0008-0000-0000-00009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4" name="Text Box 59">
          <a:extLst>
            <a:ext uri="{FF2B5EF4-FFF2-40B4-BE49-F238E27FC236}">
              <a16:creationId xmlns:a16="http://schemas.microsoft.com/office/drawing/2014/main" id="{00000000-0008-0000-0000-00009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5" name="Text Box 59">
          <a:extLst>
            <a:ext uri="{FF2B5EF4-FFF2-40B4-BE49-F238E27FC236}">
              <a16:creationId xmlns:a16="http://schemas.microsoft.com/office/drawing/2014/main" id="{00000000-0008-0000-0000-00009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6" name="Text Box 59">
          <a:extLst>
            <a:ext uri="{FF2B5EF4-FFF2-40B4-BE49-F238E27FC236}">
              <a16:creationId xmlns:a16="http://schemas.microsoft.com/office/drawing/2014/main" id="{00000000-0008-0000-0000-0000A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7" name="Text Box 59">
          <a:extLst>
            <a:ext uri="{FF2B5EF4-FFF2-40B4-BE49-F238E27FC236}">
              <a16:creationId xmlns:a16="http://schemas.microsoft.com/office/drawing/2014/main" id="{00000000-0008-0000-0000-0000A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8" name="Text Box 59">
          <a:extLst>
            <a:ext uri="{FF2B5EF4-FFF2-40B4-BE49-F238E27FC236}">
              <a16:creationId xmlns:a16="http://schemas.microsoft.com/office/drawing/2014/main" id="{00000000-0008-0000-0000-0000A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9" name="Text Box 59">
          <a:extLst>
            <a:ext uri="{FF2B5EF4-FFF2-40B4-BE49-F238E27FC236}">
              <a16:creationId xmlns:a16="http://schemas.microsoft.com/office/drawing/2014/main" id="{00000000-0008-0000-0000-0000A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0" name="Text Box 59">
          <a:extLst>
            <a:ext uri="{FF2B5EF4-FFF2-40B4-BE49-F238E27FC236}">
              <a16:creationId xmlns:a16="http://schemas.microsoft.com/office/drawing/2014/main" id="{00000000-0008-0000-0000-0000A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1" name="Text Box 59">
          <a:extLst>
            <a:ext uri="{FF2B5EF4-FFF2-40B4-BE49-F238E27FC236}">
              <a16:creationId xmlns:a16="http://schemas.microsoft.com/office/drawing/2014/main" id="{00000000-0008-0000-0000-0000A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2" name="Text Box 59">
          <a:extLst>
            <a:ext uri="{FF2B5EF4-FFF2-40B4-BE49-F238E27FC236}">
              <a16:creationId xmlns:a16="http://schemas.microsoft.com/office/drawing/2014/main" id="{00000000-0008-0000-0000-0000A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3" name="Text Box 59">
          <a:extLst>
            <a:ext uri="{FF2B5EF4-FFF2-40B4-BE49-F238E27FC236}">
              <a16:creationId xmlns:a16="http://schemas.microsoft.com/office/drawing/2014/main" id="{00000000-0008-0000-0000-0000A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4" name="Text Box 59">
          <a:extLst>
            <a:ext uri="{FF2B5EF4-FFF2-40B4-BE49-F238E27FC236}">
              <a16:creationId xmlns:a16="http://schemas.microsoft.com/office/drawing/2014/main" id="{00000000-0008-0000-0000-0000A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5" name="Text Box 59">
          <a:extLst>
            <a:ext uri="{FF2B5EF4-FFF2-40B4-BE49-F238E27FC236}">
              <a16:creationId xmlns:a16="http://schemas.microsoft.com/office/drawing/2014/main" id="{00000000-0008-0000-0000-0000A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6" name="Text Box 59">
          <a:extLst>
            <a:ext uri="{FF2B5EF4-FFF2-40B4-BE49-F238E27FC236}">
              <a16:creationId xmlns:a16="http://schemas.microsoft.com/office/drawing/2014/main" id="{00000000-0008-0000-0000-0000A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7" name="Text Box 59">
          <a:extLst>
            <a:ext uri="{FF2B5EF4-FFF2-40B4-BE49-F238E27FC236}">
              <a16:creationId xmlns:a16="http://schemas.microsoft.com/office/drawing/2014/main" id="{00000000-0008-0000-0000-0000A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8" name="Text Box 59">
          <a:extLst>
            <a:ext uri="{FF2B5EF4-FFF2-40B4-BE49-F238E27FC236}">
              <a16:creationId xmlns:a16="http://schemas.microsoft.com/office/drawing/2014/main" id="{00000000-0008-0000-0000-0000A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9" name="Text Box 59">
          <a:extLst>
            <a:ext uri="{FF2B5EF4-FFF2-40B4-BE49-F238E27FC236}">
              <a16:creationId xmlns:a16="http://schemas.microsoft.com/office/drawing/2014/main" id="{00000000-0008-0000-0000-0000A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0" name="Text Box 59">
          <a:extLst>
            <a:ext uri="{FF2B5EF4-FFF2-40B4-BE49-F238E27FC236}">
              <a16:creationId xmlns:a16="http://schemas.microsoft.com/office/drawing/2014/main" id="{00000000-0008-0000-0000-0000A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1" name="Text Box 59">
          <a:extLst>
            <a:ext uri="{FF2B5EF4-FFF2-40B4-BE49-F238E27FC236}">
              <a16:creationId xmlns:a16="http://schemas.microsoft.com/office/drawing/2014/main" id="{00000000-0008-0000-0000-0000A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2" name="Text Box 59">
          <a:extLst>
            <a:ext uri="{FF2B5EF4-FFF2-40B4-BE49-F238E27FC236}">
              <a16:creationId xmlns:a16="http://schemas.microsoft.com/office/drawing/2014/main" id="{00000000-0008-0000-0000-0000B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3" name="Text Box 59">
          <a:extLst>
            <a:ext uri="{FF2B5EF4-FFF2-40B4-BE49-F238E27FC236}">
              <a16:creationId xmlns:a16="http://schemas.microsoft.com/office/drawing/2014/main" id="{00000000-0008-0000-0000-0000B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4" name="Text Box 59">
          <a:extLst>
            <a:ext uri="{FF2B5EF4-FFF2-40B4-BE49-F238E27FC236}">
              <a16:creationId xmlns:a16="http://schemas.microsoft.com/office/drawing/2014/main" id="{00000000-0008-0000-0000-0000B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5" name="Text Box 59">
          <a:extLst>
            <a:ext uri="{FF2B5EF4-FFF2-40B4-BE49-F238E27FC236}">
              <a16:creationId xmlns:a16="http://schemas.microsoft.com/office/drawing/2014/main" id="{00000000-0008-0000-0000-0000B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6" name="Text Box 59">
          <a:extLst>
            <a:ext uri="{FF2B5EF4-FFF2-40B4-BE49-F238E27FC236}">
              <a16:creationId xmlns:a16="http://schemas.microsoft.com/office/drawing/2014/main" id="{00000000-0008-0000-0000-0000B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7" name="Text Box 59">
          <a:extLst>
            <a:ext uri="{FF2B5EF4-FFF2-40B4-BE49-F238E27FC236}">
              <a16:creationId xmlns:a16="http://schemas.microsoft.com/office/drawing/2014/main" id="{00000000-0008-0000-0000-0000B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8" name="Text Box 59">
          <a:extLst>
            <a:ext uri="{FF2B5EF4-FFF2-40B4-BE49-F238E27FC236}">
              <a16:creationId xmlns:a16="http://schemas.microsoft.com/office/drawing/2014/main" id="{00000000-0008-0000-0000-0000B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9" name="Text Box 59">
          <a:extLst>
            <a:ext uri="{FF2B5EF4-FFF2-40B4-BE49-F238E27FC236}">
              <a16:creationId xmlns:a16="http://schemas.microsoft.com/office/drawing/2014/main" id="{00000000-0008-0000-0000-0000B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0" name="Text Box 59">
          <a:extLst>
            <a:ext uri="{FF2B5EF4-FFF2-40B4-BE49-F238E27FC236}">
              <a16:creationId xmlns:a16="http://schemas.microsoft.com/office/drawing/2014/main" id="{00000000-0008-0000-0000-0000B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1" name="Text Box 59">
          <a:extLst>
            <a:ext uri="{FF2B5EF4-FFF2-40B4-BE49-F238E27FC236}">
              <a16:creationId xmlns:a16="http://schemas.microsoft.com/office/drawing/2014/main" id="{00000000-0008-0000-0000-0000B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2" name="Text Box 59">
          <a:extLst>
            <a:ext uri="{FF2B5EF4-FFF2-40B4-BE49-F238E27FC236}">
              <a16:creationId xmlns:a16="http://schemas.microsoft.com/office/drawing/2014/main" id="{00000000-0008-0000-0000-0000B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3" name="Text Box 59">
          <a:extLst>
            <a:ext uri="{FF2B5EF4-FFF2-40B4-BE49-F238E27FC236}">
              <a16:creationId xmlns:a16="http://schemas.microsoft.com/office/drawing/2014/main" id="{00000000-0008-0000-0000-0000B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4" name="Text Box 59">
          <a:extLst>
            <a:ext uri="{FF2B5EF4-FFF2-40B4-BE49-F238E27FC236}">
              <a16:creationId xmlns:a16="http://schemas.microsoft.com/office/drawing/2014/main" id="{00000000-0008-0000-0000-0000B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5" name="Text Box 59">
          <a:extLst>
            <a:ext uri="{FF2B5EF4-FFF2-40B4-BE49-F238E27FC236}">
              <a16:creationId xmlns:a16="http://schemas.microsoft.com/office/drawing/2014/main" id="{00000000-0008-0000-0000-0000B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6" name="Text Box 59">
          <a:extLst>
            <a:ext uri="{FF2B5EF4-FFF2-40B4-BE49-F238E27FC236}">
              <a16:creationId xmlns:a16="http://schemas.microsoft.com/office/drawing/2014/main" id="{00000000-0008-0000-0000-0000B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7" name="Text Box 59">
          <a:extLst>
            <a:ext uri="{FF2B5EF4-FFF2-40B4-BE49-F238E27FC236}">
              <a16:creationId xmlns:a16="http://schemas.microsoft.com/office/drawing/2014/main" id="{00000000-0008-0000-0000-0000B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8" name="Text Box 59">
          <a:extLst>
            <a:ext uri="{FF2B5EF4-FFF2-40B4-BE49-F238E27FC236}">
              <a16:creationId xmlns:a16="http://schemas.microsoft.com/office/drawing/2014/main" id="{00000000-0008-0000-0000-0000C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9" name="Text Box 59">
          <a:extLst>
            <a:ext uri="{FF2B5EF4-FFF2-40B4-BE49-F238E27FC236}">
              <a16:creationId xmlns:a16="http://schemas.microsoft.com/office/drawing/2014/main" id="{00000000-0008-0000-0000-0000C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0" name="Text Box 59">
          <a:extLst>
            <a:ext uri="{FF2B5EF4-FFF2-40B4-BE49-F238E27FC236}">
              <a16:creationId xmlns:a16="http://schemas.microsoft.com/office/drawing/2014/main" id="{00000000-0008-0000-0000-0000C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1" name="Text Box 59">
          <a:extLst>
            <a:ext uri="{FF2B5EF4-FFF2-40B4-BE49-F238E27FC236}">
              <a16:creationId xmlns:a16="http://schemas.microsoft.com/office/drawing/2014/main" id="{00000000-0008-0000-0000-0000C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2" name="Text Box 59">
          <a:extLst>
            <a:ext uri="{FF2B5EF4-FFF2-40B4-BE49-F238E27FC236}">
              <a16:creationId xmlns:a16="http://schemas.microsoft.com/office/drawing/2014/main" id="{00000000-0008-0000-0000-0000C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3" name="Text Box 59">
          <a:extLst>
            <a:ext uri="{FF2B5EF4-FFF2-40B4-BE49-F238E27FC236}">
              <a16:creationId xmlns:a16="http://schemas.microsoft.com/office/drawing/2014/main" id="{00000000-0008-0000-0000-0000C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4" name="Text Box 59">
          <a:extLst>
            <a:ext uri="{FF2B5EF4-FFF2-40B4-BE49-F238E27FC236}">
              <a16:creationId xmlns:a16="http://schemas.microsoft.com/office/drawing/2014/main" id="{00000000-0008-0000-0000-0000C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5" name="Text Box 59">
          <a:extLst>
            <a:ext uri="{FF2B5EF4-FFF2-40B4-BE49-F238E27FC236}">
              <a16:creationId xmlns:a16="http://schemas.microsoft.com/office/drawing/2014/main" id="{00000000-0008-0000-0000-0000C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6" name="Text Box 59">
          <a:extLst>
            <a:ext uri="{FF2B5EF4-FFF2-40B4-BE49-F238E27FC236}">
              <a16:creationId xmlns:a16="http://schemas.microsoft.com/office/drawing/2014/main" id="{00000000-0008-0000-0000-0000C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7" name="Text Box 59">
          <a:extLst>
            <a:ext uri="{FF2B5EF4-FFF2-40B4-BE49-F238E27FC236}">
              <a16:creationId xmlns:a16="http://schemas.microsoft.com/office/drawing/2014/main" id="{00000000-0008-0000-0000-0000C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8" name="Text Box 59">
          <a:extLst>
            <a:ext uri="{FF2B5EF4-FFF2-40B4-BE49-F238E27FC236}">
              <a16:creationId xmlns:a16="http://schemas.microsoft.com/office/drawing/2014/main" id="{00000000-0008-0000-0000-0000C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9" name="Text Box 59">
          <a:extLst>
            <a:ext uri="{FF2B5EF4-FFF2-40B4-BE49-F238E27FC236}">
              <a16:creationId xmlns:a16="http://schemas.microsoft.com/office/drawing/2014/main" id="{00000000-0008-0000-0000-0000C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0" name="Text Box 59">
          <a:extLst>
            <a:ext uri="{FF2B5EF4-FFF2-40B4-BE49-F238E27FC236}">
              <a16:creationId xmlns:a16="http://schemas.microsoft.com/office/drawing/2014/main" id="{00000000-0008-0000-0000-0000C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1" name="Text Box 59">
          <a:extLst>
            <a:ext uri="{FF2B5EF4-FFF2-40B4-BE49-F238E27FC236}">
              <a16:creationId xmlns:a16="http://schemas.microsoft.com/office/drawing/2014/main" id="{00000000-0008-0000-0000-0000C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2" name="Text Box 59">
          <a:extLst>
            <a:ext uri="{FF2B5EF4-FFF2-40B4-BE49-F238E27FC236}">
              <a16:creationId xmlns:a16="http://schemas.microsoft.com/office/drawing/2014/main" id="{00000000-0008-0000-0000-0000C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3" name="Text Box 59">
          <a:extLst>
            <a:ext uri="{FF2B5EF4-FFF2-40B4-BE49-F238E27FC236}">
              <a16:creationId xmlns:a16="http://schemas.microsoft.com/office/drawing/2014/main" id="{00000000-0008-0000-0000-0000C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4" name="Text Box 59">
          <a:extLst>
            <a:ext uri="{FF2B5EF4-FFF2-40B4-BE49-F238E27FC236}">
              <a16:creationId xmlns:a16="http://schemas.microsoft.com/office/drawing/2014/main" id="{00000000-0008-0000-0000-0000D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5" name="Text Box 59">
          <a:extLst>
            <a:ext uri="{FF2B5EF4-FFF2-40B4-BE49-F238E27FC236}">
              <a16:creationId xmlns:a16="http://schemas.microsoft.com/office/drawing/2014/main" id="{00000000-0008-0000-0000-0000D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6" name="Text Box 59">
          <a:extLst>
            <a:ext uri="{FF2B5EF4-FFF2-40B4-BE49-F238E27FC236}">
              <a16:creationId xmlns:a16="http://schemas.microsoft.com/office/drawing/2014/main" id="{00000000-0008-0000-0000-0000D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7" name="Text Box 59">
          <a:extLst>
            <a:ext uri="{FF2B5EF4-FFF2-40B4-BE49-F238E27FC236}">
              <a16:creationId xmlns:a16="http://schemas.microsoft.com/office/drawing/2014/main" id="{00000000-0008-0000-0000-0000D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8" name="Text Box 59">
          <a:extLst>
            <a:ext uri="{FF2B5EF4-FFF2-40B4-BE49-F238E27FC236}">
              <a16:creationId xmlns:a16="http://schemas.microsoft.com/office/drawing/2014/main" id="{00000000-0008-0000-0000-0000D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9" name="Text Box 59">
          <a:extLst>
            <a:ext uri="{FF2B5EF4-FFF2-40B4-BE49-F238E27FC236}">
              <a16:creationId xmlns:a16="http://schemas.microsoft.com/office/drawing/2014/main" id="{00000000-0008-0000-0000-0000D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0" name="Text Box 59">
          <a:extLst>
            <a:ext uri="{FF2B5EF4-FFF2-40B4-BE49-F238E27FC236}">
              <a16:creationId xmlns:a16="http://schemas.microsoft.com/office/drawing/2014/main" id="{00000000-0008-0000-0000-0000D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1" name="Text Box 59">
          <a:extLst>
            <a:ext uri="{FF2B5EF4-FFF2-40B4-BE49-F238E27FC236}">
              <a16:creationId xmlns:a16="http://schemas.microsoft.com/office/drawing/2014/main" id="{00000000-0008-0000-0000-0000D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2" name="Text Box 59">
          <a:extLst>
            <a:ext uri="{FF2B5EF4-FFF2-40B4-BE49-F238E27FC236}">
              <a16:creationId xmlns:a16="http://schemas.microsoft.com/office/drawing/2014/main" id="{00000000-0008-0000-0000-0000D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3" name="Text Box 59">
          <a:extLst>
            <a:ext uri="{FF2B5EF4-FFF2-40B4-BE49-F238E27FC236}">
              <a16:creationId xmlns:a16="http://schemas.microsoft.com/office/drawing/2014/main" id="{00000000-0008-0000-0000-0000D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4" name="Text Box 59">
          <a:extLst>
            <a:ext uri="{FF2B5EF4-FFF2-40B4-BE49-F238E27FC236}">
              <a16:creationId xmlns:a16="http://schemas.microsoft.com/office/drawing/2014/main" id="{00000000-0008-0000-0000-0000D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5" name="Text Box 59">
          <a:extLst>
            <a:ext uri="{FF2B5EF4-FFF2-40B4-BE49-F238E27FC236}">
              <a16:creationId xmlns:a16="http://schemas.microsoft.com/office/drawing/2014/main" id="{00000000-0008-0000-0000-0000D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6" name="Text Box 59">
          <a:extLst>
            <a:ext uri="{FF2B5EF4-FFF2-40B4-BE49-F238E27FC236}">
              <a16:creationId xmlns:a16="http://schemas.microsoft.com/office/drawing/2014/main" id="{00000000-0008-0000-0000-0000D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7" name="Text Box 59">
          <a:extLst>
            <a:ext uri="{FF2B5EF4-FFF2-40B4-BE49-F238E27FC236}">
              <a16:creationId xmlns:a16="http://schemas.microsoft.com/office/drawing/2014/main" id="{00000000-0008-0000-0000-0000D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8" name="Text Box 59">
          <a:extLst>
            <a:ext uri="{FF2B5EF4-FFF2-40B4-BE49-F238E27FC236}">
              <a16:creationId xmlns:a16="http://schemas.microsoft.com/office/drawing/2014/main" id="{00000000-0008-0000-0000-0000D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9" name="Text Box 59">
          <a:extLst>
            <a:ext uri="{FF2B5EF4-FFF2-40B4-BE49-F238E27FC236}">
              <a16:creationId xmlns:a16="http://schemas.microsoft.com/office/drawing/2014/main" id="{00000000-0008-0000-0000-0000D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0" name="Text Box 59">
          <a:extLst>
            <a:ext uri="{FF2B5EF4-FFF2-40B4-BE49-F238E27FC236}">
              <a16:creationId xmlns:a16="http://schemas.microsoft.com/office/drawing/2014/main" id="{00000000-0008-0000-0000-0000E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1" name="Text Box 59">
          <a:extLst>
            <a:ext uri="{FF2B5EF4-FFF2-40B4-BE49-F238E27FC236}">
              <a16:creationId xmlns:a16="http://schemas.microsoft.com/office/drawing/2014/main" id="{00000000-0008-0000-0000-0000E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2" name="Text Box 59">
          <a:extLst>
            <a:ext uri="{FF2B5EF4-FFF2-40B4-BE49-F238E27FC236}">
              <a16:creationId xmlns:a16="http://schemas.microsoft.com/office/drawing/2014/main" id="{00000000-0008-0000-0000-0000E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3" name="Text Box 59">
          <a:extLst>
            <a:ext uri="{FF2B5EF4-FFF2-40B4-BE49-F238E27FC236}">
              <a16:creationId xmlns:a16="http://schemas.microsoft.com/office/drawing/2014/main" id="{00000000-0008-0000-0000-0000E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4" name="Text Box 59">
          <a:extLst>
            <a:ext uri="{FF2B5EF4-FFF2-40B4-BE49-F238E27FC236}">
              <a16:creationId xmlns:a16="http://schemas.microsoft.com/office/drawing/2014/main" id="{00000000-0008-0000-0000-0000E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5" name="Text Box 59">
          <a:extLst>
            <a:ext uri="{FF2B5EF4-FFF2-40B4-BE49-F238E27FC236}">
              <a16:creationId xmlns:a16="http://schemas.microsoft.com/office/drawing/2014/main" id="{00000000-0008-0000-0000-0000E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6" name="Text Box 59">
          <a:extLst>
            <a:ext uri="{FF2B5EF4-FFF2-40B4-BE49-F238E27FC236}">
              <a16:creationId xmlns:a16="http://schemas.microsoft.com/office/drawing/2014/main" id="{00000000-0008-0000-0000-0000E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7" name="Text Box 59">
          <a:extLst>
            <a:ext uri="{FF2B5EF4-FFF2-40B4-BE49-F238E27FC236}">
              <a16:creationId xmlns:a16="http://schemas.microsoft.com/office/drawing/2014/main" id="{00000000-0008-0000-0000-0000E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8" name="Text Box 59">
          <a:extLst>
            <a:ext uri="{FF2B5EF4-FFF2-40B4-BE49-F238E27FC236}">
              <a16:creationId xmlns:a16="http://schemas.microsoft.com/office/drawing/2014/main" id="{00000000-0008-0000-0000-0000E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9" name="Text Box 59">
          <a:extLst>
            <a:ext uri="{FF2B5EF4-FFF2-40B4-BE49-F238E27FC236}">
              <a16:creationId xmlns:a16="http://schemas.microsoft.com/office/drawing/2014/main" id="{00000000-0008-0000-0000-0000E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0" name="Text Box 59">
          <a:extLst>
            <a:ext uri="{FF2B5EF4-FFF2-40B4-BE49-F238E27FC236}">
              <a16:creationId xmlns:a16="http://schemas.microsoft.com/office/drawing/2014/main" id="{00000000-0008-0000-0000-0000E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1" name="Text Box 59">
          <a:extLst>
            <a:ext uri="{FF2B5EF4-FFF2-40B4-BE49-F238E27FC236}">
              <a16:creationId xmlns:a16="http://schemas.microsoft.com/office/drawing/2014/main" id="{00000000-0008-0000-0000-0000E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2" name="Text Box 59">
          <a:extLst>
            <a:ext uri="{FF2B5EF4-FFF2-40B4-BE49-F238E27FC236}">
              <a16:creationId xmlns:a16="http://schemas.microsoft.com/office/drawing/2014/main" id="{00000000-0008-0000-0000-0000E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3" name="Text Box 59">
          <a:extLst>
            <a:ext uri="{FF2B5EF4-FFF2-40B4-BE49-F238E27FC236}">
              <a16:creationId xmlns:a16="http://schemas.microsoft.com/office/drawing/2014/main" id="{00000000-0008-0000-0000-0000E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4" name="Text Box 59">
          <a:extLst>
            <a:ext uri="{FF2B5EF4-FFF2-40B4-BE49-F238E27FC236}">
              <a16:creationId xmlns:a16="http://schemas.microsoft.com/office/drawing/2014/main" id="{00000000-0008-0000-0000-0000E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5" name="Text Box 59">
          <a:extLst>
            <a:ext uri="{FF2B5EF4-FFF2-40B4-BE49-F238E27FC236}">
              <a16:creationId xmlns:a16="http://schemas.microsoft.com/office/drawing/2014/main" id="{00000000-0008-0000-0000-0000E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6" name="Text Box 59">
          <a:extLst>
            <a:ext uri="{FF2B5EF4-FFF2-40B4-BE49-F238E27FC236}">
              <a16:creationId xmlns:a16="http://schemas.microsoft.com/office/drawing/2014/main" id="{00000000-0008-0000-0000-0000F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7" name="Text Box 59">
          <a:extLst>
            <a:ext uri="{FF2B5EF4-FFF2-40B4-BE49-F238E27FC236}">
              <a16:creationId xmlns:a16="http://schemas.microsoft.com/office/drawing/2014/main" id="{00000000-0008-0000-0000-0000F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8" name="Text Box 59">
          <a:extLst>
            <a:ext uri="{FF2B5EF4-FFF2-40B4-BE49-F238E27FC236}">
              <a16:creationId xmlns:a16="http://schemas.microsoft.com/office/drawing/2014/main" id="{00000000-0008-0000-0000-0000F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9" name="Text Box 59">
          <a:extLst>
            <a:ext uri="{FF2B5EF4-FFF2-40B4-BE49-F238E27FC236}">
              <a16:creationId xmlns:a16="http://schemas.microsoft.com/office/drawing/2014/main" id="{00000000-0008-0000-0000-0000F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0" name="Text Box 59">
          <a:extLst>
            <a:ext uri="{FF2B5EF4-FFF2-40B4-BE49-F238E27FC236}">
              <a16:creationId xmlns:a16="http://schemas.microsoft.com/office/drawing/2014/main" id="{00000000-0008-0000-0000-0000F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1" name="Text Box 59">
          <a:extLst>
            <a:ext uri="{FF2B5EF4-FFF2-40B4-BE49-F238E27FC236}">
              <a16:creationId xmlns:a16="http://schemas.microsoft.com/office/drawing/2014/main" id="{00000000-0008-0000-0000-0000F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2" name="Text Box 59">
          <a:extLst>
            <a:ext uri="{FF2B5EF4-FFF2-40B4-BE49-F238E27FC236}">
              <a16:creationId xmlns:a16="http://schemas.microsoft.com/office/drawing/2014/main" id="{00000000-0008-0000-0000-0000F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3" name="Text Box 59">
          <a:extLst>
            <a:ext uri="{FF2B5EF4-FFF2-40B4-BE49-F238E27FC236}">
              <a16:creationId xmlns:a16="http://schemas.microsoft.com/office/drawing/2014/main" id="{00000000-0008-0000-0000-0000F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4" name="Text Box 59">
          <a:extLst>
            <a:ext uri="{FF2B5EF4-FFF2-40B4-BE49-F238E27FC236}">
              <a16:creationId xmlns:a16="http://schemas.microsoft.com/office/drawing/2014/main" id="{00000000-0008-0000-0000-0000F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5" name="Text Box 59">
          <a:extLst>
            <a:ext uri="{FF2B5EF4-FFF2-40B4-BE49-F238E27FC236}">
              <a16:creationId xmlns:a16="http://schemas.microsoft.com/office/drawing/2014/main" id="{00000000-0008-0000-0000-0000F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6" name="Text Box 59">
          <a:extLst>
            <a:ext uri="{FF2B5EF4-FFF2-40B4-BE49-F238E27FC236}">
              <a16:creationId xmlns:a16="http://schemas.microsoft.com/office/drawing/2014/main" id="{00000000-0008-0000-0000-0000F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7" name="Text Box 59">
          <a:extLst>
            <a:ext uri="{FF2B5EF4-FFF2-40B4-BE49-F238E27FC236}">
              <a16:creationId xmlns:a16="http://schemas.microsoft.com/office/drawing/2014/main" id="{00000000-0008-0000-0000-0000F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8" name="Text Box 59">
          <a:extLst>
            <a:ext uri="{FF2B5EF4-FFF2-40B4-BE49-F238E27FC236}">
              <a16:creationId xmlns:a16="http://schemas.microsoft.com/office/drawing/2014/main" id="{00000000-0008-0000-0000-0000F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9" name="Text Box 59">
          <a:extLst>
            <a:ext uri="{FF2B5EF4-FFF2-40B4-BE49-F238E27FC236}">
              <a16:creationId xmlns:a16="http://schemas.microsoft.com/office/drawing/2014/main" id="{00000000-0008-0000-0000-0000F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0" name="Text Box 59">
          <a:extLst>
            <a:ext uri="{FF2B5EF4-FFF2-40B4-BE49-F238E27FC236}">
              <a16:creationId xmlns:a16="http://schemas.microsoft.com/office/drawing/2014/main" id="{00000000-0008-0000-0000-0000F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1" name="Text Box 59">
          <a:extLst>
            <a:ext uri="{FF2B5EF4-FFF2-40B4-BE49-F238E27FC236}">
              <a16:creationId xmlns:a16="http://schemas.microsoft.com/office/drawing/2014/main" id="{00000000-0008-0000-0000-0000F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2" name="Text Box 59">
          <a:extLst>
            <a:ext uri="{FF2B5EF4-FFF2-40B4-BE49-F238E27FC236}">
              <a16:creationId xmlns:a16="http://schemas.microsoft.com/office/drawing/2014/main" id="{00000000-0008-0000-0000-000000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3" name="Text Box 59">
          <a:extLst>
            <a:ext uri="{FF2B5EF4-FFF2-40B4-BE49-F238E27FC236}">
              <a16:creationId xmlns:a16="http://schemas.microsoft.com/office/drawing/2014/main" id="{00000000-0008-0000-0000-000001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4" name="Text Box 59">
          <a:extLst>
            <a:ext uri="{FF2B5EF4-FFF2-40B4-BE49-F238E27FC236}">
              <a16:creationId xmlns:a16="http://schemas.microsoft.com/office/drawing/2014/main" id="{00000000-0008-0000-0000-000002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5" name="Text Box 59">
          <a:extLst>
            <a:ext uri="{FF2B5EF4-FFF2-40B4-BE49-F238E27FC236}">
              <a16:creationId xmlns:a16="http://schemas.microsoft.com/office/drawing/2014/main" id="{00000000-0008-0000-0000-000003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6" name="Text Box 59">
          <a:extLst>
            <a:ext uri="{FF2B5EF4-FFF2-40B4-BE49-F238E27FC236}">
              <a16:creationId xmlns:a16="http://schemas.microsoft.com/office/drawing/2014/main" id="{00000000-0008-0000-0000-000004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7"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8" name="Text Box 59">
          <a:extLst>
            <a:ext uri="{FF2B5EF4-FFF2-40B4-BE49-F238E27FC236}">
              <a16:creationId xmlns:a16="http://schemas.microsoft.com/office/drawing/2014/main" id="{00000000-0008-0000-0000-000006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9" name="Text Box 59">
          <a:extLst>
            <a:ext uri="{FF2B5EF4-FFF2-40B4-BE49-F238E27FC236}">
              <a16:creationId xmlns:a16="http://schemas.microsoft.com/office/drawing/2014/main" id="{00000000-0008-0000-0000-000007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0" name="Text Box 59">
          <a:extLst>
            <a:ext uri="{FF2B5EF4-FFF2-40B4-BE49-F238E27FC236}">
              <a16:creationId xmlns:a16="http://schemas.microsoft.com/office/drawing/2014/main" id="{00000000-0008-0000-0000-000008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1" name="Text Box 59">
          <a:extLst>
            <a:ext uri="{FF2B5EF4-FFF2-40B4-BE49-F238E27FC236}">
              <a16:creationId xmlns:a16="http://schemas.microsoft.com/office/drawing/2014/main" id="{00000000-0008-0000-0000-000009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2" name="Text Box 59">
          <a:extLst>
            <a:ext uri="{FF2B5EF4-FFF2-40B4-BE49-F238E27FC236}">
              <a16:creationId xmlns:a16="http://schemas.microsoft.com/office/drawing/2014/main" id="{00000000-0008-0000-0000-00000A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3" name="Text Box 59">
          <a:extLst>
            <a:ext uri="{FF2B5EF4-FFF2-40B4-BE49-F238E27FC236}">
              <a16:creationId xmlns:a16="http://schemas.microsoft.com/office/drawing/2014/main" id="{00000000-0008-0000-0000-00000B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4" name="Text Box 59">
          <a:extLst>
            <a:ext uri="{FF2B5EF4-FFF2-40B4-BE49-F238E27FC236}">
              <a16:creationId xmlns:a16="http://schemas.microsoft.com/office/drawing/2014/main" id="{00000000-0008-0000-0000-00000C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5" name="Text Box 59">
          <a:extLst>
            <a:ext uri="{FF2B5EF4-FFF2-40B4-BE49-F238E27FC236}">
              <a16:creationId xmlns:a16="http://schemas.microsoft.com/office/drawing/2014/main" id="{00000000-0008-0000-0000-00000D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6" name="Text Box 59">
          <a:extLst>
            <a:ext uri="{FF2B5EF4-FFF2-40B4-BE49-F238E27FC236}">
              <a16:creationId xmlns:a16="http://schemas.microsoft.com/office/drawing/2014/main" id="{00000000-0008-0000-0000-00000E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7" name="Text Box 59">
          <a:extLst>
            <a:ext uri="{FF2B5EF4-FFF2-40B4-BE49-F238E27FC236}">
              <a16:creationId xmlns:a16="http://schemas.microsoft.com/office/drawing/2014/main" id="{00000000-0008-0000-0000-00000F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8" name="Text Box 59">
          <a:extLst>
            <a:ext uri="{FF2B5EF4-FFF2-40B4-BE49-F238E27FC236}">
              <a16:creationId xmlns:a16="http://schemas.microsoft.com/office/drawing/2014/main" id="{00000000-0008-0000-0000-000010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9" name="Text Box 59">
          <a:extLst>
            <a:ext uri="{FF2B5EF4-FFF2-40B4-BE49-F238E27FC236}">
              <a16:creationId xmlns:a16="http://schemas.microsoft.com/office/drawing/2014/main" id="{00000000-0008-0000-0000-000011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0" name="Text Box 59">
          <a:extLst>
            <a:ext uri="{FF2B5EF4-FFF2-40B4-BE49-F238E27FC236}">
              <a16:creationId xmlns:a16="http://schemas.microsoft.com/office/drawing/2014/main" id="{00000000-0008-0000-0000-000012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1" name="Text Box 59">
          <a:extLst>
            <a:ext uri="{FF2B5EF4-FFF2-40B4-BE49-F238E27FC236}">
              <a16:creationId xmlns:a16="http://schemas.microsoft.com/office/drawing/2014/main" id="{00000000-0008-0000-0000-000013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2" name="Text Box 59">
          <a:extLst>
            <a:ext uri="{FF2B5EF4-FFF2-40B4-BE49-F238E27FC236}">
              <a16:creationId xmlns:a16="http://schemas.microsoft.com/office/drawing/2014/main" id="{00000000-0008-0000-0000-000014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3" name="Text Box 59">
          <a:extLst>
            <a:ext uri="{FF2B5EF4-FFF2-40B4-BE49-F238E27FC236}">
              <a16:creationId xmlns:a16="http://schemas.microsoft.com/office/drawing/2014/main" id="{00000000-0008-0000-0000-000015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4" name="Text Box 59">
          <a:extLst>
            <a:ext uri="{FF2B5EF4-FFF2-40B4-BE49-F238E27FC236}">
              <a16:creationId xmlns:a16="http://schemas.microsoft.com/office/drawing/2014/main" id="{00000000-0008-0000-0000-000016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5" name="Text Box 59">
          <a:extLst>
            <a:ext uri="{FF2B5EF4-FFF2-40B4-BE49-F238E27FC236}">
              <a16:creationId xmlns:a16="http://schemas.microsoft.com/office/drawing/2014/main" id="{00000000-0008-0000-0000-000017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6" name="Text Box 59">
          <a:extLst>
            <a:ext uri="{FF2B5EF4-FFF2-40B4-BE49-F238E27FC236}">
              <a16:creationId xmlns:a16="http://schemas.microsoft.com/office/drawing/2014/main" id="{00000000-0008-0000-0000-000018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7" name="Text Box 59">
          <a:extLst>
            <a:ext uri="{FF2B5EF4-FFF2-40B4-BE49-F238E27FC236}">
              <a16:creationId xmlns:a16="http://schemas.microsoft.com/office/drawing/2014/main" id="{00000000-0008-0000-0000-000019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8" name="Text Box 59">
          <a:extLst>
            <a:ext uri="{FF2B5EF4-FFF2-40B4-BE49-F238E27FC236}">
              <a16:creationId xmlns:a16="http://schemas.microsoft.com/office/drawing/2014/main" id="{00000000-0008-0000-0000-00001A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9" name="Text Box 59">
          <a:extLst>
            <a:ext uri="{FF2B5EF4-FFF2-40B4-BE49-F238E27FC236}">
              <a16:creationId xmlns:a16="http://schemas.microsoft.com/office/drawing/2014/main" id="{00000000-0008-0000-0000-00001B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40" name="Text Box 59">
          <a:extLst>
            <a:ext uri="{FF2B5EF4-FFF2-40B4-BE49-F238E27FC236}">
              <a16:creationId xmlns:a16="http://schemas.microsoft.com/office/drawing/2014/main" id="{00000000-0008-0000-0000-00001C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41" name="Text Box 59">
          <a:extLst>
            <a:ext uri="{FF2B5EF4-FFF2-40B4-BE49-F238E27FC236}">
              <a16:creationId xmlns:a16="http://schemas.microsoft.com/office/drawing/2014/main" id="{00000000-0008-0000-0000-00001D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0" name="Text Box 59">
          <a:extLst>
            <a:ext uri="{FF2B5EF4-FFF2-40B4-BE49-F238E27FC236}">
              <a16:creationId xmlns:a16="http://schemas.microsoft.com/office/drawing/2014/main" id="{00000000-0008-0000-0000-0000C6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1" name="Text Box 59">
          <a:extLst>
            <a:ext uri="{FF2B5EF4-FFF2-40B4-BE49-F238E27FC236}">
              <a16:creationId xmlns:a16="http://schemas.microsoft.com/office/drawing/2014/main" id="{00000000-0008-0000-0000-0000C7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2" name="Text Box 59">
          <a:extLst>
            <a:ext uri="{FF2B5EF4-FFF2-40B4-BE49-F238E27FC236}">
              <a16:creationId xmlns:a16="http://schemas.microsoft.com/office/drawing/2014/main" id="{00000000-0008-0000-0000-0000C8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3" name="Text Box 59">
          <a:extLst>
            <a:ext uri="{FF2B5EF4-FFF2-40B4-BE49-F238E27FC236}">
              <a16:creationId xmlns:a16="http://schemas.microsoft.com/office/drawing/2014/main" id="{00000000-0008-0000-0000-0000C9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4" name="Text Box 59">
          <a:extLst>
            <a:ext uri="{FF2B5EF4-FFF2-40B4-BE49-F238E27FC236}">
              <a16:creationId xmlns:a16="http://schemas.microsoft.com/office/drawing/2014/main" id="{00000000-0008-0000-0000-0000CA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5" name="Text Box 59">
          <a:extLst>
            <a:ext uri="{FF2B5EF4-FFF2-40B4-BE49-F238E27FC236}">
              <a16:creationId xmlns:a16="http://schemas.microsoft.com/office/drawing/2014/main" id="{00000000-0008-0000-0000-0000CB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6" name="Text Box 59">
          <a:extLst>
            <a:ext uri="{FF2B5EF4-FFF2-40B4-BE49-F238E27FC236}">
              <a16:creationId xmlns:a16="http://schemas.microsoft.com/office/drawing/2014/main" id="{00000000-0008-0000-0000-0000CC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7" name="Text Box 59">
          <a:extLst>
            <a:ext uri="{FF2B5EF4-FFF2-40B4-BE49-F238E27FC236}">
              <a16:creationId xmlns:a16="http://schemas.microsoft.com/office/drawing/2014/main" id="{00000000-0008-0000-0000-0000CD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8" name="Text Box 59">
          <a:extLst>
            <a:ext uri="{FF2B5EF4-FFF2-40B4-BE49-F238E27FC236}">
              <a16:creationId xmlns:a16="http://schemas.microsoft.com/office/drawing/2014/main" id="{00000000-0008-0000-0000-0000CE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9" name="Text Box 59">
          <a:extLst>
            <a:ext uri="{FF2B5EF4-FFF2-40B4-BE49-F238E27FC236}">
              <a16:creationId xmlns:a16="http://schemas.microsoft.com/office/drawing/2014/main" id="{00000000-0008-0000-0000-0000CF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0" name="Text Box 59">
          <a:extLst>
            <a:ext uri="{FF2B5EF4-FFF2-40B4-BE49-F238E27FC236}">
              <a16:creationId xmlns:a16="http://schemas.microsoft.com/office/drawing/2014/main" id="{00000000-0008-0000-0000-0000D0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1" name="Text Box 59">
          <a:extLst>
            <a:ext uri="{FF2B5EF4-FFF2-40B4-BE49-F238E27FC236}">
              <a16:creationId xmlns:a16="http://schemas.microsoft.com/office/drawing/2014/main" id="{00000000-0008-0000-0000-0000D1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2" name="Text Box 59">
          <a:extLst>
            <a:ext uri="{FF2B5EF4-FFF2-40B4-BE49-F238E27FC236}">
              <a16:creationId xmlns:a16="http://schemas.microsoft.com/office/drawing/2014/main" id="{00000000-0008-0000-0000-0000D2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3" name="Text Box 59">
          <a:extLst>
            <a:ext uri="{FF2B5EF4-FFF2-40B4-BE49-F238E27FC236}">
              <a16:creationId xmlns:a16="http://schemas.microsoft.com/office/drawing/2014/main" id="{00000000-0008-0000-0000-0000D3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4" name="Text Box 59">
          <a:extLst>
            <a:ext uri="{FF2B5EF4-FFF2-40B4-BE49-F238E27FC236}">
              <a16:creationId xmlns:a16="http://schemas.microsoft.com/office/drawing/2014/main" id="{00000000-0008-0000-0000-0000D4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5" name="Text Box 59">
          <a:extLst>
            <a:ext uri="{FF2B5EF4-FFF2-40B4-BE49-F238E27FC236}">
              <a16:creationId xmlns:a16="http://schemas.microsoft.com/office/drawing/2014/main" id="{00000000-0008-0000-0000-0000D5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6" name="Text Box 59">
          <a:extLst>
            <a:ext uri="{FF2B5EF4-FFF2-40B4-BE49-F238E27FC236}">
              <a16:creationId xmlns:a16="http://schemas.microsoft.com/office/drawing/2014/main" id="{00000000-0008-0000-0000-0000D6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7" name="Text Box 59">
          <a:extLst>
            <a:ext uri="{FF2B5EF4-FFF2-40B4-BE49-F238E27FC236}">
              <a16:creationId xmlns:a16="http://schemas.microsoft.com/office/drawing/2014/main" id="{00000000-0008-0000-0000-0000D7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8" name="Text Box 59">
          <a:extLst>
            <a:ext uri="{FF2B5EF4-FFF2-40B4-BE49-F238E27FC236}">
              <a16:creationId xmlns:a16="http://schemas.microsoft.com/office/drawing/2014/main" id="{00000000-0008-0000-0000-0000D8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9" name="Text Box 59">
          <a:extLst>
            <a:ext uri="{FF2B5EF4-FFF2-40B4-BE49-F238E27FC236}">
              <a16:creationId xmlns:a16="http://schemas.microsoft.com/office/drawing/2014/main" id="{00000000-0008-0000-0000-0000D9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30"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31" name="Text Box 59">
          <a:extLst>
            <a:ext uri="{FF2B5EF4-FFF2-40B4-BE49-F238E27FC236}">
              <a16:creationId xmlns:a16="http://schemas.microsoft.com/office/drawing/2014/main" id="{00000000-0008-0000-0000-0000DB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2" name="Text Box 59">
          <a:extLst>
            <a:ext uri="{FF2B5EF4-FFF2-40B4-BE49-F238E27FC236}">
              <a16:creationId xmlns:a16="http://schemas.microsoft.com/office/drawing/2014/main" id="{00000000-0008-0000-0000-0000D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3" name="Text Box 59">
          <a:extLst>
            <a:ext uri="{FF2B5EF4-FFF2-40B4-BE49-F238E27FC236}">
              <a16:creationId xmlns:a16="http://schemas.microsoft.com/office/drawing/2014/main" id="{00000000-0008-0000-0000-0000D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4" name="Text Box 59">
          <a:extLst>
            <a:ext uri="{FF2B5EF4-FFF2-40B4-BE49-F238E27FC236}">
              <a16:creationId xmlns:a16="http://schemas.microsoft.com/office/drawing/2014/main" id="{00000000-0008-0000-0000-0000D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5" name="Text Box 59">
          <a:extLst>
            <a:ext uri="{FF2B5EF4-FFF2-40B4-BE49-F238E27FC236}">
              <a16:creationId xmlns:a16="http://schemas.microsoft.com/office/drawing/2014/main" id="{00000000-0008-0000-0000-0000D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6" name="Text Box 59">
          <a:extLst>
            <a:ext uri="{FF2B5EF4-FFF2-40B4-BE49-F238E27FC236}">
              <a16:creationId xmlns:a16="http://schemas.microsoft.com/office/drawing/2014/main" id="{00000000-0008-0000-0000-0000E0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7" name="Text Box 59">
          <a:extLst>
            <a:ext uri="{FF2B5EF4-FFF2-40B4-BE49-F238E27FC236}">
              <a16:creationId xmlns:a16="http://schemas.microsoft.com/office/drawing/2014/main" id="{00000000-0008-0000-0000-0000E1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8" name="Text Box 59">
          <a:extLst>
            <a:ext uri="{FF2B5EF4-FFF2-40B4-BE49-F238E27FC236}">
              <a16:creationId xmlns:a16="http://schemas.microsoft.com/office/drawing/2014/main" id="{00000000-0008-0000-0000-0000E2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9" name="Text Box 59">
          <a:extLst>
            <a:ext uri="{FF2B5EF4-FFF2-40B4-BE49-F238E27FC236}">
              <a16:creationId xmlns:a16="http://schemas.microsoft.com/office/drawing/2014/main" id="{00000000-0008-0000-0000-0000E3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0" name="Text Box 59">
          <a:extLst>
            <a:ext uri="{FF2B5EF4-FFF2-40B4-BE49-F238E27FC236}">
              <a16:creationId xmlns:a16="http://schemas.microsoft.com/office/drawing/2014/main" id="{00000000-0008-0000-0000-0000E4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1" name="Text Box 59">
          <a:extLst>
            <a:ext uri="{FF2B5EF4-FFF2-40B4-BE49-F238E27FC236}">
              <a16:creationId xmlns:a16="http://schemas.microsoft.com/office/drawing/2014/main" id="{00000000-0008-0000-0000-0000E5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2" name="Text Box 59">
          <a:extLst>
            <a:ext uri="{FF2B5EF4-FFF2-40B4-BE49-F238E27FC236}">
              <a16:creationId xmlns:a16="http://schemas.microsoft.com/office/drawing/2014/main" id="{00000000-0008-0000-0000-0000E6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3" name="Text Box 59">
          <a:extLst>
            <a:ext uri="{FF2B5EF4-FFF2-40B4-BE49-F238E27FC236}">
              <a16:creationId xmlns:a16="http://schemas.microsoft.com/office/drawing/2014/main" id="{00000000-0008-0000-0000-0000E7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4" name="Text Box 59">
          <a:extLst>
            <a:ext uri="{FF2B5EF4-FFF2-40B4-BE49-F238E27FC236}">
              <a16:creationId xmlns:a16="http://schemas.microsoft.com/office/drawing/2014/main" id="{00000000-0008-0000-0000-0000E8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5" name="Text Box 59">
          <a:extLst>
            <a:ext uri="{FF2B5EF4-FFF2-40B4-BE49-F238E27FC236}">
              <a16:creationId xmlns:a16="http://schemas.microsoft.com/office/drawing/2014/main" id="{00000000-0008-0000-0000-0000E9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6" name="Text Box 59">
          <a:extLst>
            <a:ext uri="{FF2B5EF4-FFF2-40B4-BE49-F238E27FC236}">
              <a16:creationId xmlns:a16="http://schemas.microsoft.com/office/drawing/2014/main" id="{00000000-0008-0000-0000-0000EA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7" name="Text Box 59">
          <a:extLst>
            <a:ext uri="{FF2B5EF4-FFF2-40B4-BE49-F238E27FC236}">
              <a16:creationId xmlns:a16="http://schemas.microsoft.com/office/drawing/2014/main" id="{00000000-0008-0000-0000-0000EB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8" name="Text Box 59">
          <a:extLst>
            <a:ext uri="{FF2B5EF4-FFF2-40B4-BE49-F238E27FC236}">
              <a16:creationId xmlns:a16="http://schemas.microsoft.com/office/drawing/2014/main" id="{00000000-0008-0000-0000-0000E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9" name="Text Box 59">
          <a:extLst>
            <a:ext uri="{FF2B5EF4-FFF2-40B4-BE49-F238E27FC236}">
              <a16:creationId xmlns:a16="http://schemas.microsoft.com/office/drawing/2014/main" id="{00000000-0008-0000-0000-0000E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0" name="Text Box 59">
          <a:extLst>
            <a:ext uri="{FF2B5EF4-FFF2-40B4-BE49-F238E27FC236}">
              <a16:creationId xmlns:a16="http://schemas.microsoft.com/office/drawing/2014/main" id="{00000000-0008-0000-0000-0000E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1" name="Text Box 59">
          <a:extLst>
            <a:ext uri="{FF2B5EF4-FFF2-40B4-BE49-F238E27FC236}">
              <a16:creationId xmlns:a16="http://schemas.microsoft.com/office/drawing/2014/main" id="{00000000-0008-0000-0000-0000E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2" name="Text Box 59">
          <a:extLst>
            <a:ext uri="{FF2B5EF4-FFF2-40B4-BE49-F238E27FC236}">
              <a16:creationId xmlns:a16="http://schemas.microsoft.com/office/drawing/2014/main" id="{00000000-0008-0000-0000-0000F0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3" name="Text Box 59">
          <a:extLst>
            <a:ext uri="{FF2B5EF4-FFF2-40B4-BE49-F238E27FC236}">
              <a16:creationId xmlns:a16="http://schemas.microsoft.com/office/drawing/2014/main" id="{00000000-0008-0000-0000-0000F1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4" name="Text Box 59">
          <a:extLst>
            <a:ext uri="{FF2B5EF4-FFF2-40B4-BE49-F238E27FC236}">
              <a16:creationId xmlns:a16="http://schemas.microsoft.com/office/drawing/2014/main" id="{00000000-0008-0000-0000-0000F2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5" name="Text Box 59">
          <a:extLst>
            <a:ext uri="{FF2B5EF4-FFF2-40B4-BE49-F238E27FC236}">
              <a16:creationId xmlns:a16="http://schemas.microsoft.com/office/drawing/2014/main" id="{00000000-0008-0000-0000-0000F3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6" name="Text Box 59">
          <a:extLst>
            <a:ext uri="{FF2B5EF4-FFF2-40B4-BE49-F238E27FC236}">
              <a16:creationId xmlns:a16="http://schemas.microsoft.com/office/drawing/2014/main" id="{00000000-0008-0000-0000-0000F4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7" name="Text Box 59">
          <a:extLst>
            <a:ext uri="{FF2B5EF4-FFF2-40B4-BE49-F238E27FC236}">
              <a16:creationId xmlns:a16="http://schemas.microsoft.com/office/drawing/2014/main" id="{00000000-0008-0000-0000-0000F5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8" name="Text Box 59">
          <a:extLst>
            <a:ext uri="{FF2B5EF4-FFF2-40B4-BE49-F238E27FC236}">
              <a16:creationId xmlns:a16="http://schemas.microsoft.com/office/drawing/2014/main" id="{00000000-0008-0000-0000-0000F6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9" name="Text Box 59">
          <a:extLst>
            <a:ext uri="{FF2B5EF4-FFF2-40B4-BE49-F238E27FC236}">
              <a16:creationId xmlns:a16="http://schemas.microsoft.com/office/drawing/2014/main" id="{00000000-0008-0000-0000-0000F7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0" name="Text Box 59">
          <a:extLst>
            <a:ext uri="{FF2B5EF4-FFF2-40B4-BE49-F238E27FC236}">
              <a16:creationId xmlns:a16="http://schemas.microsoft.com/office/drawing/2014/main" id="{00000000-0008-0000-0000-0000F8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1" name="Text Box 59">
          <a:extLst>
            <a:ext uri="{FF2B5EF4-FFF2-40B4-BE49-F238E27FC236}">
              <a16:creationId xmlns:a16="http://schemas.microsoft.com/office/drawing/2014/main" id="{00000000-0008-0000-0000-0000F9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2" name="Text Box 59">
          <a:extLst>
            <a:ext uri="{FF2B5EF4-FFF2-40B4-BE49-F238E27FC236}">
              <a16:creationId xmlns:a16="http://schemas.microsoft.com/office/drawing/2014/main" id="{00000000-0008-0000-0000-0000FA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3" name="Text Box 59">
          <a:extLst>
            <a:ext uri="{FF2B5EF4-FFF2-40B4-BE49-F238E27FC236}">
              <a16:creationId xmlns:a16="http://schemas.microsoft.com/office/drawing/2014/main" id="{00000000-0008-0000-0000-0000FB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4" name="Text Box 59">
          <a:extLst>
            <a:ext uri="{FF2B5EF4-FFF2-40B4-BE49-F238E27FC236}">
              <a16:creationId xmlns:a16="http://schemas.microsoft.com/office/drawing/2014/main" id="{00000000-0008-0000-0000-0000F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5" name="Text Box 59">
          <a:extLst>
            <a:ext uri="{FF2B5EF4-FFF2-40B4-BE49-F238E27FC236}">
              <a16:creationId xmlns:a16="http://schemas.microsoft.com/office/drawing/2014/main" id="{00000000-0008-0000-0000-0000F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6" name="Text Box 59">
          <a:extLst>
            <a:ext uri="{FF2B5EF4-FFF2-40B4-BE49-F238E27FC236}">
              <a16:creationId xmlns:a16="http://schemas.microsoft.com/office/drawing/2014/main" id="{00000000-0008-0000-0000-0000F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7" name="Text Box 59">
          <a:extLst>
            <a:ext uri="{FF2B5EF4-FFF2-40B4-BE49-F238E27FC236}">
              <a16:creationId xmlns:a16="http://schemas.microsoft.com/office/drawing/2014/main" id="{00000000-0008-0000-0000-0000F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8" name="Text Box 59">
          <a:extLst>
            <a:ext uri="{FF2B5EF4-FFF2-40B4-BE49-F238E27FC236}">
              <a16:creationId xmlns:a16="http://schemas.microsoft.com/office/drawing/2014/main" id="{00000000-0008-0000-0000-00000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9" name="Text Box 59">
          <a:extLst>
            <a:ext uri="{FF2B5EF4-FFF2-40B4-BE49-F238E27FC236}">
              <a16:creationId xmlns:a16="http://schemas.microsoft.com/office/drawing/2014/main" id="{00000000-0008-0000-0000-00000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0" name="Text Box 59">
          <a:extLst>
            <a:ext uri="{FF2B5EF4-FFF2-40B4-BE49-F238E27FC236}">
              <a16:creationId xmlns:a16="http://schemas.microsoft.com/office/drawing/2014/main" id="{00000000-0008-0000-0000-00000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1" name="Text Box 59">
          <a:extLst>
            <a:ext uri="{FF2B5EF4-FFF2-40B4-BE49-F238E27FC236}">
              <a16:creationId xmlns:a16="http://schemas.microsoft.com/office/drawing/2014/main" id="{00000000-0008-0000-0000-00000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2" name="Text Box 59">
          <a:extLst>
            <a:ext uri="{FF2B5EF4-FFF2-40B4-BE49-F238E27FC236}">
              <a16:creationId xmlns:a16="http://schemas.microsoft.com/office/drawing/2014/main" id="{00000000-0008-0000-0000-00000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3" name="Text Box 59">
          <a:extLst>
            <a:ext uri="{FF2B5EF4-FFF2-40B4-BE49-F238E27FC236}">
              <a16:creationId xmlns:a16="http://schemas.microsoft.com/office/drawing/2014/main" id="{00000000-0008-0000-0000-00000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4" name="Text Box 59">
          <a:extLst>
            <a:ext uri="{FF2B5EF4-FFF2-40B4-BE49-F238E27FC236}">
              <a16:creationId xmlns:a16="http://schemas.microsoft.com/office/drawing/2014/main" id="{00000000-0008-0000-0000-00000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5" name="Text Box 59">
          <a:extLst>
            <a:ext uri="{FF2B5EF4-FFF2-40B4-BE49-F238E27FC236}">
              <a16:creationId xmlns:a16="http://schemas.microsoft.com/office/drawing/2014/main" id="{00000000-0008-0000-0000-00000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6" name="Text Box 59">
          <a:extLst>
            <a:ext uri="{FF2B5EF4-FFF2-40B4-BE49-F238E27FC236}">
              <a16:creationId xmlns:a16="http://schemas.microsoft.com/office/drawing/2014/main" id="{00000000-0008-0000-0000-00000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7" name="Text Box 59">
          <a:extLst>
            <a:ext uri="{FF2B5EF4-FFF2-40B4-BE49-F238E27FC236}">
              <a16:creationId xmlns:a16="http://schemas.microsoft.com/office/drawing/2014/main" id="{00000000-0008-0000-0000-00000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8" name="Text Box 59">
          <a:extLst>
            <a:ext uri="{FF2B5EF4-FFF2-40B4-BE49-F238E27FC236}">
              <a16:creationId xmlns:a16="http://schemas.microsoft.com/office/drawing/2014/main" id="{00000000-0008-0000-0000-00000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9" name="Text Box 59">
          <a:extLst>
            <a:ext uri="{FF2B5EF4-FFF2-40B4-BE49-F238E27FC236}">
              <a16:creationId xmlns:a16="http://schemas.microsoft.com/office/drawing/2014/main" id="{00000000-0008-0000-0000-00000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0" name="Text Box 59">
          <a:extLst>
            <a:ext uri="{FF2B5EF4-FFF2-40B4-BE49-F238E27FC236}">
              <a16:creationId xmlns:a16="http://schemas.microsoft.com/office/drawing/2014/main" id="{00000000-0008-0000-0000-00000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1" name="Text Box 59">
          <a:extLst>
            <a:ext uri="{FF2B5EF4-FFF2-40B4-BE49-F238E27FC236}">
              <a16:creationId xmlns:a16="http://schemas.microsoft.com/office/drawing/2014/main" id="{00000000-0008-0000-0000-00000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2" name="Text Box 59">
          <a:extLst>
            <a:ext uri="{FF2B5EF4-FFF2-40B4-BE49-F238E27FC236}">
              <a16:creationId xmlns:a16="http://schemas.microsoft.com/office/drawing/2014/main" id="{00000000-0008-0000-0000-00000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3" name="Text Box 59">
          <a:extLst>
            <a:ext uri="{FF2B5EF4-FFF2-40B4-BE49-F238E27FC236}">
              <a16:creationId xmlns:a16="http://schemas.microsoft.com/office/drawing/2014/main" id="{00000000-0008-0000-0000-00000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4" name="Text Box 59">
          <a:extLst>
            <a:ext uri="{FF2B5EF4-FFF2-40B4-BE49-F238E27FC236}">
              <a16:creationId xmlns:a16="http://schemas.microsoft.com/office/drawing/2014/main" id="{00000000-0008-0000-0000-00001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5" name="Text Box 59">
          <a:extLst>
            <a:ext uri="{FF2B5EF4-FFF2-40B4-BE49-F238E27FC236}">
              <a16:creationId xmlns:a16="http://schemas.microsoft.com/office/drawing/2014/main" id="{00000000-0008-0000-0000-00001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6" name="Text Box 59">
          <a:extLst>
            <a:ext uri="{FF2B5EF4-FFF2-40B4-BE49-F238E27FC236}">
              <a16:creationId xmlns:a16="http://schemas.microsoft.com/office/drawing/2014/main" id="{00000000-0008-0000-0000-00001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7" name="Text Box 59">
          <a:extLst>
            <a:ext uri="{FF2B5EF4-FFF2-40B4-BE49-F238E27FC236}">
              <a16:creationId xmlns:a16="http://schemas.microsoft.com/office/drawing/2014/main" id="{00000000-0008-0000-0000-00001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8" name="Text Box 59">
          <a:extLst>
            <a:ext uri="{FF2B5EF4-FFF2-40B4-BE49-F238E27FC236}">
              <a16:creationId xmlns:a16="http://schemas.microsoft.com/office/drawing/2014/main" id="{00000000-0008-0000-0000-00001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9" name="Text Box 59">
          <a:extLst>
            <a:ext uri="{FF2B5EF4-FFF2-40B4-BE49-F238E27FC236}">
              <a16:creationId xmlns:a16="http://schemas.microsoft.com/office/drawing/2014/main" id="{00000000-0008-0000-0000-00001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0" name="Text Box 59">
          <a:extLst>
            <a:ext uri="{FF2B5EF4-FFF2-40B4-BE49-F238E27FC236}">
              <a16:creationId xmlns:a16="http://schemas.microsoft.com/office/drawing/2014/main" id="{00000000-0008-0000-0000-00001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1" name="Text Box 59">
          <a:extLst>
            <a:ext uri="{FF2B5EF4-FFF2-40B4-BE49-F238E27FC236}">
              <a16:creationId xmlns:a16="http://schemas.microsoft.com/office/drawing/2014/main" id="{00000000-0008-0000-0000-00001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2" name="Text Box 59">
          <a:extLst>
            <a:ext uri="{FF2B5EF4-FFF2-40B4-BE49-F238E27FC236}">
              <a16:creationId xmlns:a16="http://schemas.microsoft.com/office/drawing/2014/main" id="{00000000-0008-0000-0000-00001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3" name="Text Box 59">
          <a:extLst>
            <a:ext uri="{FF2B5EF4-FFF2-40B4-BE49-F238E27FC236}">
              <a16:creationId xmlns:a16="http://schemas.microsoft.com/office/drawing/2014/main" id="{00000000-0008-0000-0000-00001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4" name="Text Box 59">
          <a:extLst>
            <a:ext uri="{FF2B5EF4-FFF2-40B4-BE49-F238E27FC236}">
              <a16:creationId xmlns:a16="http://schemas.microsoft.com/office/drawing/2014/main" id="{00000000-0008-0000-0000-00001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5" name="Text Box 59">
          <a:extLst>
            <a:ext uri="{FF2B5EF4-FFF2-40B4-BE49-F238E27FC236}">
              <a16:creationId xmlns:a16="http://schemas.microsoft.com/office/drawing/2014/main" id="{00000000-0008-0000-0000-00001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6" name="Text Box 59">
          <a:extLst>
            <a:ext uri="{FF2B5EF4-FFF2-40B4-BE49-F238E27FC236}">
              <a16:creationId xmlns:a16="http://schemas.microsoft.com/office/drawing/2014/main" id="{00000000-0008-0000-0000-00001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7" name="Text Box 59">
          <a:extLst>
            <a:ext uri="{FF2B5EF4-FFF2-40B4-BE49-F238E27FC236}">
              <a16:creationId xmlns:a16="http://schemas.microsoft.com/office/drawing/2014/main" id="{00000000-0008-0000-0000-00001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8" name="Text Box 59">
          <a:extLst>
            <a:ext uri="{FF2B5EF4-FFF2-40B4-BE49-F238E27FC236}">
              <a16:creationId xmlns:a16="http://schemas.microsoft.com/office/drawing/2014/main" id="{00000000-0008-0000-0000-00001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9" name="Text Box 59">
          <a:extLst>
            <a:ext uri="{FF2B5EF4-FFF2-40B4-BE49-F238E27FC236}">
              <a16:creationId xmlns:a16="http://schemas.microsoft.com/office/drawing/2014/main" id="{00000000-0008-0000-0000-00001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0" name="Text Box 59">
          <a:extLst>
            <a:ext uri="{FF2B5EF4-FFF2-40B4-BE49-F238E27FC236}">
              <a16:creationId xmlns:a16="http://schemas.microsoft.com/office/drawing/2014/main" id="{00000000-0008-0000-0000-00002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1" name="Text Box 59">
          <a:extLst>
            <a:ext uri="{FF2B5EF4-FFF2-40B4-BE49-F238E27FC236}">
              <a16:creationId xmlns:a16="http://schemas.microsoft.com/office/drawing/2014/main" id="{00000000-0008-0000-0000-00002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2" name="Text Box 59">
          <a:extLst>
            <a:ext uri="{FF2B5EF4-FFF2-40B4-BE49-F238E27FC236}">
              <a16:creationId xmlns:a16="http://schemas.microsoft.com/office/drawing/2014/main" id="{00000000-0008-0000-0000-00002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3" name="Text Box 59">
          <a:extLst>
            <a:ext uri="{FF2B5EF4-FFF2-40B4-BE49-F238E27FC236}">
              <a16:creationId xmlns:a16="http://schemas.microsoft.com/office/drawing/2014/main" id="{00000000-0008-0000-0000-00002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4" name="Text Box 59">
          <a:extLst>
            <a:ext uri="{FF2B5EF4-FFF2-40B4-BE49-F238E27FC236}">
              <a16:creationId xmlns:a16="http://schemas.microsoft.com/office/drawing/2014/main" id="{00000000-0008-0000-0000-00002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5" name="Text Box 59">
          <a:extLst>
            <a:ext uri="{FF2B5EF4-FFF2-40B4-BE49-F238E27FC236}">
              <a16:creationId xmlns:a16="http://schemas.microsoft.com/office/drawing/2014/main" id="{00000000-0008-0000-0000-00002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6" name="Text Box 59">
          <a:extLst>
            <a:ext uri="{FF2B5EF4-FFF2-40B4-BE49-F238E27FC236}">
              <a16:creationId xmlns:a16="http://schemas.microsoft.com/office/drawing/2014/main" id="{00000000-0008-0000-0000-00002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7" name="Text Box 59">
          <a:extLst>
            <a:ext uri="{FF2B5EF4-FFF2-40B4-BE49-F238E27FC236}">
              <a16:creationId xmlns:a16="http://schemas.microsoft.com/office/drawing/2014/main" id="{00000000-0008-0000-0000-00002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8" name="Text Box 59">
          <a:extLst>
            <a:ext uri="{FF2B5EF4-FFF2-40B4-BE49-F238E27FC236}">
              <a16:creationId xmlns:a16="http://schemas.microsoft.com/office/drawing/2014/main" id="{00000000-0008-0000-0000-00002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9" name="Text Box 59">
          <a:extLst>
            <a:ext uri="{FF2B5EF4-FFF2-40B4-BE49-F238E27FC236}">
              <a16:creationId xmlns:a16="http://schemas.microsoft.com/office/drawing/2014/main" id="{00000000-0008-0000-0000-00002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0" name="Text Box 59">
          <a:extLst>
            <a:ext uri="{FF2B5EF4-FFF2-40B4-BE49-F238E27FC236}">
              <a16:creationId xmlns:a16="http://schemas.microsoft.com/office/drawing/2014/main" id="{00000000-0008-0000-0000-00002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1" name="Text Box 59">
          <a:extLst>
            <a:ext uri="{FF2B5EF4-FFF2-40B4-BE49-F238E27FC236}">
              <a16:creationId xmlns:a16="http://schemas.microsoft.com/office/drawing/2014/main" id="{00000000-0008-0000-0000-00002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2" name="Text Box 59">
          <a:extLst>
            <a:ext uri="{FF2B5EF4-FFF2-40B4-BE49-F238E27FC236}">
              <a16:creationId xmlns:a16="http://schemas.microsoft.com/office/drawing/2014/main" id="{00000000-0008-0000-0000-00002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3" name="Text Box 59">
          <a:extLst>
            <a:ext uri="{FF2B5EF4-FFF2-40B4-BE49-F238E27FC236}">
              <a16:creationId xmlns:a16="http://schemas.microsoft.com/office/drawing/2014/main" id="{00000000-0008-0000-0000-00002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4" name="Text Box 59">
          <a:extLst>
            <a:ext uri="{FF2B5EF4-FFF2-40B4-BE49-F238E27FC236}">
              <a16:creationId xmlns:a16="http://schemas.microsoft.com/office/drawing/2014/main" id="{00000000-0008-0000-0000-00002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5" name="Text Box 59">
          <a:extLst>
            <a:ext uri="{FF2B5EF4-FFF2-40B4-BE49-F238E27FC236}">
              <a16:creationId xmlns:a16="http://schemas.microsoft.com/office/drawing/2014/main" id="{00000000-0008-0000-0000-00002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6" name="Text Box 59">
          <a:extLst>
            <a:ext uri="{FF2B5EF4-FFF2-40B4-BE49-F238E27FC236}">
              <a16:creationId xmlns:a16="http://schemas.microsoft.com/office/drawing/2014/main" id="{00000000-0008-0000-0000-00003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7" name="Text Box 59">
          <a:extLst>
            <a:ext uri="{FF2B5EF4-FFF2-40B4-BE49-F238E27FC236}">
              <a16:creationId xmlns:a16="http://schemas.microsoft.com/office/drawing/2014/main" id="{00000000-0008-0000-0000-00003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8" name="Text Box 59">
          <a:extLst>
            <a:ext uri="{FF2B5EF4-FFF2-40B4-BE49-F238E27FC236}">
              <a16:creationId xmlns:a16="http://schemas.microsoft.com/office/drawing/2014/main" id="{00000000-0008-0000-0000-00003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9" name="Text Box 59">
          <a:extLst>
            <a:ext uri="{FF2B5EF4-FFF2-40B4-BE49-F238E27FC236}">
              <a16:creationId xmlns:a16="http://schemas.microsoft.com/office/drawing/2014/main" id="{00000000-0008-0000-0000-00003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0" name="Text Box 59">
          <a:extLst>
            <a:ext uri="{FF2B5EF4-FFF2-40B4-BE49-F238E27FC236}">
              <a16:creationId xmlns:a16="http://schemas.microsoft.com/office/drawing/2014/main" id="{00000000-0008-0000-0000-00003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1" name="Text Box 59">
          <a:extLst>
            <a:ext uri="{FF2B5EF4-FFF2-40B4-BE49-F238E27FC236}">
              <a16:creationId xmlns:a16="http://schemas.microsoft.com/office/drawing/2014/main" id="{00000000-0008-0000-0000-00003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2" name="Text Box 59">
          <a:extLst>
            <a:ext uri="{FF2B5EF4-FFF2-40B4-BE49-F238E27FC236}">
              <a16:creationId xmlns:a16="http://schemas.microsoft.com/office/drawing/2014/main" id="{00000000-0008-0000-0000-00003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3" name="Text Box 59">
          <a:extLst>
            <a:ext uri="{FF2B5EF4-FFF2-40B4-BE49-F238E27FC236}">
              <a16:creationId xmlns:a16="http://schemas.microsoft.com/office/drawing/2014/main" id="{00000000-0008-0000-0000-00003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4" name="Text Box 59">
          <a:extLst>
            <a:ext uri="{FF2B5EF4-FFF2-40B4-BE49-F238E27FC236}">
              <a16:creationId xmlns:a16="http://schemas.microsoft.com/office/drawing/2014/main" id="{00000000-0008-0000-0000-00003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5" name="Text Box 59">
          <a:extLst>
            <a:ext uri="{FF2B5EF4-FFF2-40B4-BE49-F238E27FC236}">
              <a16:creationId xmlns:a16="http://schemas.microsoft.com/office/drawing/2014/main" id="{00000000-0008-0000-0000-00003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6" name="Text Box 59">
          <a:extLst>
            <a:ext uri="{FF2B5EF4-FFF2-40B4-BE49-F238E27FC236}">
              <a16:creationId xmlns:a16="http://schemas.microsoft.com/office/drawing/2014/main" id="{00000000-0008-0000-0000-00003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7" name="Text Box 59">
          <a:extLst>
            <a:ext uri="{FF2B5EF4-FFF2-40B4-BE49-F238E27FC236}">
              <a16:creationId xmlns:a16="http://schemas.microsoft.com/office/drawing/2014/main" id="{00000000-0008-0000-0000-00003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8" name="Text Box 59">
          <a:extLst>
            <a:ext uri="{FF2B5EF4-FFF2-40B4-BE49-F238E27FC236}">
              <a16:creationId xmlns:a16="http://schemas.microsoft.com/office/drawing/2014/main" id="{00000000-0008-0000-0000-00003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9" name="Text Box 59">
          <a:extLst>
            <a:ext uri="{FF2B5EF4-FFF2-40B4-BE49-F238E27FC236}">
              <a16:creationId xmlns:a16="http://schemas.microsoft.com/office/drawing/2014/main" id="{00000000-0008-0000-0000-00003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0" name="Text Box 59">
          <a:extLst>
            <a:ext uri="{FF2B5EF4-FFF2-40B4-BE49-F238E27FC236}">
              <a16:creationId xmlns:a16="http://schemas.microsoft.com/office/drawing/2014/main" id="{00000000-0008-0000-0000-00003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1" name="Text Box 59">
          <a:extLst>
            <a:ext uri="{FF2B5EF4-FFF2-40B4-BE49-F238E27FC236}">
              <a16:creationId xmlns:a16="http://schemas.microsoft.com/office/drawing/2014/main" id="{00000000-0008-0000-0000-00003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2" name="Text Box 59">
          <a:extLst>
            <a:ext uri="{FF2B5EF4-FFF2-40B4-BE49-F238E27FC236}">
              <a16:creationId xmlns:a16="http://schemas.microsoft.com/office/drawing/2014/main" id="{00000000-0008-0000-0000-00004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3" name="Text Box 59">
          <a:extLst>
            <a:ext uri="{FF2B5EF4-FFF2-40B4-BE49-F238E27FC236}">
              <a16:creationId xmlns:a16="http://schemas.microsoft.com/office/drawing/2014/main" id="{00000000-0008-0000-0000-00004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4" name="Text Box 59">
          <a:extLst>
            <a:ext uri="{FF2B5EF4-FFF2-40B4-BE49-F238E27FC236}">
              <a16:creationId xmlns:a16="http://schemas.microsoft.com/office/drawing/2014/main" id="{00000000-0008-0000-0000-00004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5" name="Text Box 59">
          <a:extLst>
            <a:ext uri="{FF2B5EF4-FFF2-40B4-BE49-F238E27FC236}">
              <a16:creationId xmlns:a16="http://schemas.microsoft.com/office/drawing/2014/main" id="{00000000-0008-0000-0000-00004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6" name="Text Box 59">
          <a:extLst>
            <a:ext uri="{FF2B5EF4-FFF2-40B4-BE49-F238E27FC236}">
              <a16:creationId xmlns:a16="http://schemas.microsoft.com/office/drawing/2014/main" id="{00000000-0008-0000-0000-00004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38" name="Text Box 59">
          <a:extLst>
            <a:ext uri="{FF2B5EF4-FFF2-40B4-BE49-F238E27FC236}">
              <a16:creationId xmlns:a16="http://schemas.microsoft.com/office/drawing/2014/main" id="{00000000-0008-0000-0000-00004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39" name="Text Box 59">
          <a:extLst>
            <a:ext uri="{FF2B5EF4-FFF2-40B4-BE49-F238E27FC236}">
              <a16:creationId xmlns:a16="http://schemas.microsoft.com/office/drawing/2014/main" id="{00000000-0008-0000-0000-00004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0" name="Text Box 59">
          <a:extLst>
            <a:ext uri="{FF2B5EF4-FFF2-40B4-BE49-F238E27FC236}">
              <a16:creationId xmlns:a16="http://schemas.microsoft.com/office/drawing/2014/main" id="{00000000-0008-0000-0000-00004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1" name="Text Box 59">
          <a:extLst>
            <a:ext uri="{FF2B5EF4-FFF2-40B4-BE49-F238E27FC236}">
              <a16:creationId xmlns:a16="http://schemas.microsoft.com/office/drawing/2014/main" id="{00000000-0008-0000-0000-00004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2" name="Text Box 59">
          <a:extLst>
            <a:ext uri="{FF2B5EF4-FFF2-40B4-BE49-F238E27FC236}">
              <a16:creationId xmlns:a16="http://schemas.microsoft.com/office/drawing/2014/main" id="{00000000-0008-0000-0000-00004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3" name="Text Box 59">
          <a:extLst>
            <a:ext uri="{FF2B5EF4-FFF2-40B4-BE49-F238E27FC236}">
              <a16:creationId xmlns:a16="http://schemas.microsoft.com/office/drawing/2014/main" id="{00000000-0008-0000-0000-00004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4" name="Text Box 59">
          <a:extLst>
            <a:ext uri="{FF2B5EF4-FFF2-40B4-BE49-F238E27FC236}">
              <a16:creationId xmlns:a16="http://schemas.microsoft.com/office/drawing/2014/main" id="{00000000-0008-0000-0000-00004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5" name="Text Box 59">
          <a:extLst>
            <a:ext uri="{FF2B5EF4-FFF2-40B4-BE49-F238E27FC236}">
              <a16:creationId xmlns:a16="http://schemas.microsoft.com/office/drawing/2014/main" id="{00000000-0008-0000-0000-00004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6" name="Text Box 59">
          <a:extLst>
            <a:ext uri="{FF2B5EF4-FFF2-40B4-BE49-F238E27FC236}">
              <a16:creationId xmlns:a16="http://schemas.microsoft.com/office/drawing/2014/main" id="{00000000-0008-0000-0000-00004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7" name="Text Box 59">
          <a:extLst>
            <a:ext uri="{FF2B5EF4-FFF2-40B4-BE49-F238E27FC236}">
              <a16:creationId xmlns:a16="http://schemas.microsoft.com/office/drawing/2014/main" id="{00000000-0008-0000-0000-00004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8" name="Text Box 59">
          <a:extLst>
            <a:ext uri="{FF2B5EF4-FFF2-40B4-BE49-F238E27FC236}">
              <a16:creationId xmlns:a16="http://schemas.microsoft.com/office/drawing/2014/main" id="{00000000-0008-0000-0000-00005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9" name="Text Box 59">
          <a:extLst>
            <a:ext uri="{FF2B5EF4-FFF2-40B4-BE49-F238E27FC236}">
              <a16:creationId xmlns:a16="http://schemas.microsoft.com/office/drawing/2014/main" id="{00000000-0008-0000-0000-00005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0" name="Text Box 59">
          <a:extLst>
            <a:ext uri="{FF2B5EF4-FFF2-40B4-BE49-F238E27FC236}">
              <a16:creationId xmlns:a16="http://schemas.microsoft.com/office/drawing/2014/main" id="{00000000-0008-0000-0000-00005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1" name="Text Box 59">
          <a:extLst>
            <a:ext uri="{FF2B5EF4-FFF2-40B4-BE49-F238E27FC236}">
              <a16:creationId xmlns:a16="http://schemas.microsoft.com/office/drawing/2014/main" id="{00000000-0008-0000-0000-00005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2" name="Text Box 59">
          <a:extLst>
            <a:ext uri="{FF2B5EF4-FFF2-40B4-BE49-F238E27FC236}">
              <a16:creationId xmlns:a16="http://schemas.microsoft.com/office/drawing/2014/main" id="{00000000-0008-0000-0000-00005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3" name="Text Box 59">
          <a:extLst>
            <a:ext uri="{FF2B5EF4-FFF2-40B4-BE49-F238E27FC236}">
              <a16:creationId xmlns:a16="http://schemas.microsoft.com/office/drawing/2014/main" id="{00000000-0008-0000-0000-00005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4" name="Text Box 59">
          <a:extLst>
            <a:ext uri="{FF2B5EF4-FFF2-40B4-BE49-F238E27FC236}">
              <a16:creationId xmlns:a16="http://schemas.microsoft.com/office/drawing/2014/main" id="{00000000-0008-0000-0000-00005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5" name="Text Box 59">
          <a:extLst>
            <a:ext uri="{FF2B5EF4-FFF2-40B4-BE49-F238E27FC236}">
              <a16:creationId xmlns:a16="http://schemas.microsoft.com/office/drawing/2014/main" id="{00000000-0008-0000-0000-00005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6" name="Text Box 59">
          <a:extLst>
            <a:ext uri="{FF2B5EF4-FFF2-40B4-BE49-F238E27FC236}">
              <a16:creationId xmlns:a16="http://schemas.microsoft.com/office/drawing/2014/main" id="{00000000-0008-0000-0000-00005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7" name="Text Box 59">
          <a:extLst>
            <a:ext uri="{FF2B5EF4-FFF2-40B4-BE49-F238E27FC236}">
              <a16:creationId xmlns:a16="http://schemas.microsoft.com/office/drawing/2014/main" id="{00000000-0008-0000-0000-00005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8" name="Text Box 59">
          <a:extLst>
            <a:ext uri="{FF2B5EF4-FFF2-40B4-BE49-F238E27FC236}">
              <a16:creationId xmlns:a16="http://schemas.microsoft.com/office/drawing/2014/main" id="{00000000-0008-0000-0000-00005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9" name="Text Box 59">
          <a:extLst>
            <a:ext uri="{FF2B5EF4-FFF2-40B4-BE49-F238E27FC236}">
              <a16:creationId xmlns:a16="http://schemas.microsoft.com/office/drawing/2014/main" id="{00000000-0008-0000-0000-00005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0" name="Text Box 59">
          <a:extLst>
            <a:ext uri="{FF2B5EF4-FFF2-40B4-BE49-F238E27FC236}">
              <a16:creationId xmlns:a16="http://schemas.microsoft.com/office/drawing/2014/main" id="{00000000-0008-0000-0000-00005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1" name="Text Box 59">
          <a:extLst>
            <a:ext uri="{FF2B5EF4-FFF2-40B4-BE49-F238E27FC236}">
              <a16:creationId xmlns:a16="http://schemas.microsoft.com/office/drawing/2014/main" id="{00000000-0008-0000-0000-00005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2" name="Text Box 59">
          <a:extLst>
            <a:ext uri="{FF2B5EF4-FFF2-40B4-BE49-F238E27FC236}">
              <a16:creationId xmlns:a16="http://schemas.microsoft.com/office/drawing/2014/main" id="{00000000-0008-0000-0000-00005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3" name="Text Box 59">
          <a:extLst>
            <a:ext uri="{FF2B5EF4-FFF2-40B4-BE49-F238E27FC236}">
              <a16:creationId xmlns:a16="http://schemas.microsoft.com/office/drawing/2014/main" id="{00000000-0008-0000-0000-00005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4" name="Text Box 59">
          <a:extLst>
            <a:ext uri="{FF2B5EF4-FFF2-40B4-BE49-F238E27FC236}">
              <a16:creationId xmlns:a16="http://schemas.microsoft.com/office/drawing/2014/main" id="{00000000-0008-0000-0000-00006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5" name="Text Box 59">
          <a:extLst>
            <a:ext uri="{FF2B5EF4-FFF2-40B4-BE49-F238E27FC236}">
              <a16:creationId xmlns:a16="http://schemas.microsoft.com/office/drawing/2014/main" id="{00000000-0008-0000-0000-00006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6" name="Text Box 59">
          <a:extLst>
            <a:ext uri="{FF2B5EF4-FFF2-40B4-BE49-F238E27FC236}">
              <a16:creationId xmlns:a16="http://schemas.microsoft.com/office/drawing/2014/main" id="{00000000-0008-0000-0000-00006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7" name="Text Box 59">
          <a:extLst>
            <a:ext uri="{FF2B5EF4-FFF2-40B4-BE49-F238E27FC236}">
              <a16:creationId xmlns:a16="http://schemas.microsoft.com/office/drawing/2014/main" id="{00000000-0008-0000-0000-00006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8" name="Text Box 59">
          <a:extLst>
            <a:ext uri="{FF2B5EF4-FFF2-40B4-BE49-F238E27FC236}">
              <a16:creationId xmlns:a16="http://schemas.microsoft.com/office/drawing/2014/main" id="{00000000-0008-0000-0000-00006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9" name="Text Box 59">
          <a:extLst>
            <a:ext uri="{FF2B5EF4-FFF2-40B4-BE49-F238E27FC236}">
              <a16:creationId xmlns:a16="http://schemas.microsoft.com/office/drawing/2014/main" id="{00000000-0008-0000-0000-00006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0" name="Text Box 59">
          <a:extLst>
            <a:ext uri="{FF2B5EF4-FFF2-40B4-BE49-F238E27FC236}">
              <a16:creationId xmlns:a16="http://schemas.microsoft.com/office/drawing/2014/main" id="{00000000-0008-0000-0000-00006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1" name="Text Box 59">
          <a:extLst>
            <a:ext uri="{FF2B5EF4-FFF2-40B4-BE49-F238E27FC236}">
              <a16:creationId xmlns:a16="http://schemas.microsoft.com/office/drawing/2014/main" id="{00000000-0008-0000-0000-00006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2" name="Text Box 59">
          <a:extLst>
            <a:ext uri="{FF2B5EF4-FFF2-40B4-BE49-F238E27FC236}">
              <a16:creationId xmlns:a16="http://schemas.microsoft.com/office/drawing/2014/main" id="{00000000-0008-0000-0000-00006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3" name="Text Box 59">
          <a:extLst>
            <a:ext uri="{FF2B5EF4-FFF2-40B4-BE49-F238E27FC236}">
              <a16:creationId xmlns:a16="http://schemas.microsoft.com/office/drawing/2014/main" id="{00000000-0008-0000-0000-00006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4" name="Text Box 59">
          <a:extLst>
            <a:ext uri="{FF2B5EF4-FFF2-40B4-BE49-F238E27FC236}">
              <a16:creationId xmlns:a16="http://schemas.microsoft.com/office/drawing/2014/main" id="{00000000-0008-0000-0000-00006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5" name="Text Box 59">
          <a:extLst>
            <a:ext uri="{FF2B5EF4-FFF2-40B4-BE49-F238E27FC236}">
              <a16:creationId xmlns:a16="http://schemas.microsoft.com/office/drawing/2014/main" id="{00000000-0008-0000-0000-00006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6" name="Text Box 59">
          <a:extLst>
            <a:ext uri="{FF2B5EF4-FFF2-40B4-BE49-F238E27FC236}">
              <a16:creationId xmlns:a16="http://schemas.microsoft.com/office/drawing/2014/main" id="{00000000-0008-0000-0000-00006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7" name="Text Box 59">
          <a:extLst>
            <a:ext uri="{FF2B5EF4-FFF2-40B4-BE49-F238E27FC236}">
              <a16:creationId xmlns:a16="http://schemas.microsoft.com/office/drawing/2014/main" id="{00000000-0008-0000-0000-00006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8" name="Text Box 59">
          <a:extLst>
            <a:ext uri="{FF2B5EF4-FFF2-40B4-BE49-F238E27FC236}">
              <a16:creationId xmlns:a16="http://schemas.microsoft.com/office/drawing/2014/main" id="{00000000-0008-0000-0000-00006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9" name="Text Box 59">
          <a:extLst>
            <a:ext uri="{FF2B5EF4-FFF2-40B4-BE49-F238E27FC236}">
              <a16:creationId xmlns:a16="http://schemas.microsoft.com/office/drawing/2014/main" id="{00000000-0008-0000-0000-00006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0" name="Text Box 59">
          <a:extLst>
            <a:ext uri="{FF2B5EF4-FFF2-40B4-BE49-F238E27FC236}">
              <a16:creationId xmlns:a16="http://schemas.microsoft.com/office/drawing/2014/main" id="{00000000-0008-0000-0000-00007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1" name="Text Box 59">
          <a:extLst>
            <a:ext uri="{FF2B5EF4-FFF2-40B4-BE49-F238E27FC236}">
              <a16:creationId xmlns:a16="http://schemas.microsoft.com/office/drawing/2014/main" id="{00000000-0008-0000-0000-00007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2" name="Text Box 59">
          <a:extLst>
            <a:ext uri="{FF2B5EF4-FFF2-40B4-BE49-F238E27FC236}">
              <a16:creationId xmlns:a16="http://schemas.microsoft.com/office/drawing/2014/main" id="{00000000-0008-0000-0000-00007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3" name="Text Box 59">
          <a:extLst>
            <a:ext uri="{FF2B5EF4-FFF2-40B4-BE49-F238E27FC236}">
              <a16:creationId xmlns:a16="http://schemas.microsoft.com/office/drawing/2014/main" id="{00000000-0008-0000-0000-00007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4" name="Text Box 59">
          <a:extLst>
            <a:ext uri="{FF2B5EF4-FFF2-40B4-BE49-F238E27FC236}">
              <a16:creationId xmlns:a16="http://schemas.microsoft.com/office/drawing/2014/main" id="{00000000-0008-0000-0000-00007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5" name="Text Box 59">
          <a:extLst>
            <a:ext uri="{FF2B5EF4-FFF2-40B4-BE49-F238E27FC236}">
              <a16:creationId xmlns:a16="http://schemas.microsoft.com/office/drawing/2014/main" id="{00000000-0008-0000-0000-00007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6" name="Text Box 59">
          <a:extLst>
            <a:ext uri="{FF2B5EF4-FFF2-40B4-BE49-F238E27FC236}">
              <a16:creationId xmlns:a16="http://schemas.microsoft.com/office/drawing/2014/main" id="{00000000-0008-0000-0000-00007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7" name="Text Box 59">
          <a:extLst>
            <a:ext uri="{FF2B5EF4-FFF2-40B4-BE49-F238E27FC236}">
              <a16:creationId xmlns:a16="http://schemas.microsoft.com/office/drawing/2014/main" id="{00000000-0008-0000-0000-00007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8" name="Text Box 59">
          <a:extLst>
            <a:ext uri="{FF2B5EF4-FFF2-40B4-BE49-F238E27FC236}">
              <a16:creationId xmlns:a16="http://schemas.microsoft.com/office/drawing/2014/main" id="{00000000-0008-0000-0000-00007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9" name="Text Box 59">
          <a:extLst>
            <a:ext uri="{FF2B5EF4-FFF2-40B4-BE49-F238E27FC236}">
              <a16:creationId xmlns:a16="http://schemas.microsoft.com/office/drawing/2014/main" id="{00000000-0008-0000-0000-00007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0" name="Text Box 59">
          <a:extLst>
            <a:ext uri="{FF2B5EF4-FFF2-40B4-BE49-F238E27FC236}">
              <a16:creationId xmlns:a16="http://schemas.microsoft.com/office/drawing/2014/main" id="{00000000-0008-0000-0000-00007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1" name="Text Box 59">
          <a:extLst>
            <a:ext uri="{FF2B5EF4-FFF2-40B4-BE49-F238E27FC236}">
              <a16:creationId xmlns:a16="http://schemas.microsoft.com/office/drawing/2014/main" id="{00000000-0008-0000-0000-00007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2" name="Text Box 59">
          <a:extLst>
            <a:ext uri="{FF2B5EF4-FFF2-40B4-BE49-F238E27FC236}">
              <a16:creationId xmlns:a16="http://schemas.microsoft.com/office/drawing/2014/main" id="{00000000-0008-0000-0000-00007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3" name="Text Box 59">
          <a:extLst>
            <a:ext uri="{FF2B5EF4-FFF2-40B4-BE49-F238E27FC236}">
              <a16:creationId xmlns:a16="http://schemas.microsoft.com/office/drawing/2014/main" id="{00000000-0008-0000-0000-00007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4" name="Text Box 59">
          <a:extLst>
            <a:ext uri="{FF2B5EF4-FFF2-40B4-BE49-F238E27FC236}">
              <a16:creationId xmlns:a16="http://schemas.microsoft.com/office/drawing/2014/main" id="{00000000-0008-0000-0000-00007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5" name="Text Box 59">
          <a:extLst>
            <a:ext uri="{FF2B5EF4-FFF2-40B4-BE49-F238E27FC236}">
              <a16:creationId xmlns:a16="http://schemas.microsoft.com/office/drawing/2014/main" id="{00000000-0008-0000-0000-00007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6" name="Text Box 59">
          <a:extLst>
            <a:ext uri="{FF2B5EF4-FFF2-40B4-BE49-F238E27FC236}">
              <a16:creationId xmlns:a16="http://schemas.microsoft.com/office/drawing/2014/main" id="{00000000-0008-0000-0000-00008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7" name="Text Box 59">
          <a:extLst>
            <a:ext uri="{FF2B5EF4-FFF2-40B4-BE49-F238E27FC236}">
              <a16:creationId xmlns:a16="http://schemas.microsoft.com/office/drawing/2014/main" id="{00000000-0008-0000-0000-00008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8" name="Text Box 59">
          <a:extLst>
            <a:ext uri="{FF2B5EF4-FFF2-40B4-BE49-F238E27FC236}">
              <a16:creationId xmlns:a16="http://schemas.microsoft.com/office/drawing/2014/main" id="{00000000-0008-0000-0000-00008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9" name="Text Box 59">
          <a:extLst>
            <a:ext uri="{FF2B5EF4-FFF2-40B4-BE49-F238E27FC236}">
              <a16:creationId xmlns:a16="http://schemas.microsoft.com/office/drawing/2014/main" id="{00000000-0008-0000-0000-00008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0" name="Text Box 59">
          <a:extLst>
            <a:ext uri="{FF2B5EF4-FFF2-40B4-BE49-F238E27FC236}">
              <a16:creationId xmlns:a16="http://schemas.microsoft.com/office/drawing/2014/main" id="{00000000-0008-0000-0000-00008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1" name="Text Box 59">
          <a:extLst>
            <a:ext uri="{FF2B5EF4-FFF2-40B4-BE49-F238E27FC236}">
              <a16:creationId xmlns:a16="http://schemas.microsoft.com/office/drawing/2014/main" id="{00000000-0008-0000-0000-00008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2" name="Text Box 59">
          <a:extLst>
            <a:ext uri="{FF2B5EF4-FFF2-40B4-BE49-F238E27FC236}">
              <a16:creationId xmlns:a16="http://schemas.microsoft.com/office/drawing/2014/main" id="{00000000-0008-0000-0000-00008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3" name="Text Box 59">
          <a:extLst>
            <a:ext uri="{FF2B5EF4-FFF2-40B4-BE49-F238E27FC236}">
              <a16:creationId xmlns:a16="http://schemas.microsoft.com/office/drawing/2014/main" id="{00000000-0008-0000-0000-00008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4" name="Text Box 59">
          <a:extLst>
            <a:ext uri="{FF2B5EF4-FFF2-40B4-BE49-F238E27FC236}">
              <a16:creationId xmlns:a16="http://schemas.microsoft.com/office/drawing/2014/main" id="{00000000-0008-0000-0000-00008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5" name="Text Box 59">
          <a:extLst>
            <a:ext uri="{FF2B5EF4-FFF2-40B4-BE49-F238E27FC236}">
              <a16:creationId xmlns:a16="http://schemas.microsoft.com/office/drawing/2014/main" id="{00000000-0008-0000-0000-00008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6" name="Text Box 59">
          <a:extLst>
            <a:ext uri="{FF2B5EF4-FFF2-40B4-BE49-F238E27FC236}">
              <a16:creationId xmlns:a16="http://schemas.microsoft.com/office/drawing/2014/main" id="{00000000-0008-0000-0000-00008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7" name="Text Box 59">
          <a:extLst>
            <a:ext uri="{FF2B5EF4-FFF2-40B4-BE49-F238E27FC236}">
              <a16:creationId xmlns:a16="http://schemas.microsoft.com/office/drawing/2014/main" id="{00000000-0008-0000-0000-00008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8" name="Text Box 59">
          <a:extLst>
            <a:ext uri="{FF2B5EF4-FFF2-40B4-BE49-F238E27FC236}">
              <a16:creationId xmlns:a16="http://schemas.microsoft.com/office/drawing/2014/main" id="{00000000-0008-0000-0000-00008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9" name="Text Box 59">
          <a:extLst>
            <a:ext uri="{FF2B5EF4-FFF2-40B4-BE49-F238E27FC236}">
              <a16:creationId xmlns:a16="http://schemas.microsoft.com/office/drawing/2014/main" id="{00000000-0008-0000-0000-00008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0" name="Text Box 59">
          <a:extLst>
            <a:ext uri="{FF2B5EF4-FFF2-40B4-BE49-F238E27FC236}">
              <a16:creationId xmlns:a16="http://schemas.microsoft.com/office/drawing/2014/main" id="{00000000-0008-0000-0000-00008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1" name="Text Box 59">
          <a:extLst>
            <a:ext uri="{FF2B5EF4-FFF2-40B4-BE49-F238E27FC236}">
              <a16:creationId xmlns:a16="http://schemas.microsoft.com/office/drawing/2014/main" id="{00000000-0008-0000-0000-00008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2" name="Text Box 59">
          <a:extLst>
            <a:ext uri="{FF2B5EF4-FFF2-40B4-BE49-F238E27FC236}">
              <a16:creationId xmlns:a16="http://schemas.microsoft.com/office/drawing/2014/main" id="{00000000-0008-0000-0000-00009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3" name="Text Box 59">
          <a:extLst>
            <a:ext uri="{FF2B5EF4-FFF2-40B4-BE49-F238E27FC236}">
              <a16:creationId xmlns:a16="http://schemas.microsoft.com/office/drawing/2014/main" id="{00000000-0008-0000-0000-00009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4" name="Text Box 59">
          <a:extLst>
            <a:ext uri="{FF2B5EF4-FFF2-40B4-BE49-F238E27FC236}">
              <a16:creationId xmlns:a16="http://schemas.microsoft.com/office/drawing/2014/main" id="{00000000-0008-0000-0000-00009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5" name="Text Box 59">
          <a:extLst>
            <a:ext uri="{FF2B5EF4-FFF2-40B4-BE49-F238E27FC236}">
              <a16:creationId xmlns:a16="http://schemas.microsoft.com/office/drawing/2014/main" id="{00000000-0008-0000-0000-00009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6" name="Text Box 59">
          <a:extLst>
            <a:ext uri="{FF2B5EF4-FFF2-40B4-BE49-F238E27FC236}">
              <a16:creationId xmlns:a16="http://schemas.microsoft.com/office/drawing/2014/main" id="{00000000-0008-0000-0000-00009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7" name="Text Box 59">
          <a:extLst>
            <a:ext uri="{FF2B5EF4-FFF2-40B4-BE49-F238E27FC236}">
              <a16:creationId xmlns:a16="http://schemas.microsoft.com/office/drawing/2014/main" id="{00000000-0008-0000-0000-00009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8" name="Text Box 59">
          <a:extLst>
            <a:ext uri="{FF2B5EF4-FFF2-40B4-BE49-F238E27FC236}">
              <a16:creationId xmlns:a16="http://schemas.microsoft.com/office/drawing/2014/main" id="{00000000-0008-0000-0000-00009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9" name="Text Box 59">
          <a:extLst>
            <a:ext uri="{FF2B5EF4-FFF2-40B4-BE49-F238E27FC236}">
              <a16:creationId xmlns:a16="http://schemas.microsoft.com/office/drawing/2014/main" id="{00000000-0008-0000-0000-00009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0" name="Text Box 59">
          <a:extLst>
            <a:ext uri="{FF2B5EF4-FFF2-40B4-BE49-F238E27FC236}">
              <a16:creationId xmlns:a16="http://schemas.microsoft.com/office/drawing/2014/main" id="{00000000-0008-0000-0000-00009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1" name="Text Box 59">
          <a:extLst>
            <a:ext uri="{FF2B5EF4-FFF2-40B4-BE49-F238E27FC236}">
              <a16:creationId xmlns:a16="http://schemas.microsoft.com/office/drawing/2014/main" id="{00000000-0008-0000-0000-00009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2" name="Text Box 59">
          <a:extLst>
            <a:ext uri="{FF2B5EF4-FFF2-40B4-BE49-F238E27FC236}">
              <a16:creationId xmlns:a16="http://schemas.microsoft.com/office/drawing/2014/main" id="{00000000-0008-0000-0000-00009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3" name="Text Box 59">
          <a:extLst>
            <a:ext uri="{FF2B5EF4-FFF2-40B4-BE49-F238E27FC236}">
              <a16:creationId xmlns:a16="http://schemas.microsoft.com/office/drawing/2014/main" id="{00000000-0008-0000-0000-00009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4" name="Text Box 59">
          <a:extLst>
            <a:ext uri="{FF2B5EF4-FFF2-40B4-BE49-F238E27FC236}">
              <a16:creationId xmlns:a16="http://schemas.microsoft.com/office/drawing/2014/main" id="{00000000-0008-0000-0000-00009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5" name="Text Box 59">
          <a:extLst>
            <a:ext uri="{FF2B5EF4-FFF2-40B4-BE49-F238E27FC236}">
              <a16:creationId xmlns:a16="http://schemas.microsoft.com/office/drawing/2014/main" id="{00000000-0008-0000-0000-00009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6" name="Text Box 59">
          <a:extLst>
            <a:ext uri="{FF2B5EF4-FFF2-40B4-BE49-F238E27FC236}">
              <a16:creationId xmlns:a16="http://schemas.microsoft.com/office/drawing/2014/main" id="{00000000-0008-0000-0000-00009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7" name="Text Box 59">
          <a:extLst>
            <a:ext uri="{FF2B5EF4-FFF2-40B4-BE49-F238E27FC236}">
              <a16:creationId xmlns:a16="http://schemas.microsoft.com/office/drawing/2014/main" id="{00000000-0008-0000-0000-00009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8" name="Text Box 59">
          <a:extLst>
            <a:ext uri="{FF2B5EF4-FFF2-40B4-BE49-F238E27FC236}">
              <a16:creationId xmlns:a16="http://schemas.microsoft.com/office/drawing/2014/main" id="{00000000-0008-0000-0000-0000A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9" name="Text Box 59">
          <a:extLst>
            <a:ext uri="{FF2B5EF4-FFF2-40B4-BE49-F238E27FC236}">
              <a16:creationId xmlns:a16="http://schemas.microsoft.com/office/drawing/2014/main" id="{00000000-0008-0000-0000-0000A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0" name="Text Box 59">
          <a:extLst>
            <a:ext uri="{FF2B5EF4-FFF2-40B4-BE49-F238E27FC236}">
              <a16:creationId xmlns:a16="http://schemas.microsoft.com/office/drawing/2014/main" id="{00000000-0008-0000-0000-0000A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1" name="Text Box 59">
          <a:extLst>
            <a:ext uri="{FF2B5EF4-FFF2-40B4-BE49-F238E27FC236}">
              <a16:creationId xmlns:a16="http://schemas.microsoft.com/office/drawing/2014/main" id="{00000000-0008-0000-0000-0000A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2" name="Text Box 59">
          <a:extLst>
            <a:ext uri="{FF2B5EF4-FFF2-40B4-BE49-F238E27FC236}">
              <a16:creationId xmlns:a16="http://schemas.microsoft.com/office/drawing/2014/main" id="{00000000-0008-0000-0000-0000A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3" name="Text Box 59">
          <a:extLst>
            <a:ext uri="{FF2B5EF4-FFF2-40B4-BE49-F238E27FC236}">
              <a16:creationId xmlns:a16="http://schemas.microsoft.com/office/drawing/2014/main" id="{00000000-0008-0000-0000-0000A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4" name="Text Box 59">
          <a:extLst>
            <a:ext uri="{FF2B5EF4-FFF2-40B4-BE49-F238E27FC236}">
              <a16:creationId xmlns:a16="http://schemas.microsoft.com/office/drawing/2014/main" id="{00000000-0008-0000-0000-0000A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5" name="Text Box 59">
          <a:extLst>
            <a:ext uri="{FF2B5EF4-FFF2-40B4-BE49-F238E27FC236}">
              <a16:creationId xmlns:a16="http://schemas.microsoft.com/office/drawing/2014/main" id="{00000000-0008-0000-0000-0000A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6" name="Text Box 59">
          <a:extLst>
            <a:ext uri="{FF2B5EF4-FFF2-40B4-BE49-F238E27FC236}">
              <a16:creationId xmlns:a16="http://schemas.microsoft.com/office/drawing/2014/main" id="{00000000-0008-0000-0000-0000A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7" name="Text Box 59">
          <a:extLst>
            <a:ext uri="{FF2B5EF4-FFF2-40B4-BE49-F238E27FC236}">
              <a16:creationId xmlns:a16="http://schemas.microsoft.com/office/drawing/2014/main" id="{00000000-0008-0000-0000-0000A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8" name="Text Box 59">
          <a:extLst>
            <a:ext uri="{FF2B5EF4-FFF2-40B4-BE49-F238E27FC236}">
              <a16:creationId xmlns:a16="http://schemas.microsoft.com/office/drawing/2014/main" id="{00000000-0008-0000-0000-0000A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9" name="Text Box 59">
          <a:extLst>
            <a:ext uri="{FF2B5EF4-FFF2-40B4-BE49-F238E27FC236}">
              <a16:creationId xmlns:a16="http://schemas.microsoft.com/office/drawing/2014/main" id="{00000000-0008-0000-0000-0000A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0" name="Text Box 59">
          <a:extLst>
            <a:ext uri="{FF2B5EF4-FFF2-40B4-BE49-F238E27FC236}">
              <a16:creationId xmlns:a16="http://schemas.microsoft.com/office/drawing/2014/main" id="{00000000-0008-0000-0000-0000A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1" name="Text Box 59">
          <a:extLst>
            <a:ext uri="{FF2B5EF4-FFF2-40B4-BE49-F238E27FC236}">
              <a16:creationId xmlns:a16="http://schemas.microsoft.com/office/drawing/2014/main" id="{00000000-0008-0000-0000-0000A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2" name="Text Box 59">
          <a:extLst>
            <a:ext uri="{FF2B5EF4-FFF2-40B4-BE49-F238E27FC236}">
              <a16:creationId xmlns:a16="http://schemas.microsoft.com/office/drawing/2014/main" id="{00000000-0008-0000-0000-0000A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3" name="Text Box 59">
          <a:extLst>
            <a:ext uri="{FF2B5EF4-FFF2-40B4-BE49-F238E27FC236}">
              <a16:creationId xmlns:a16="http://schemas.microsoft.com/office/drawing/2014/main" id="{00000000-0008-0000-0000-0000A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4" name="Text Box 59">
          <a:extLst>
            <a:ext uri="{FF2B5EF4-FFF2-40B4-BE49-F238E27FC236}">
              <a16:creationId xmlns:a16="http://schemas.microsoft.com/office/drawing/2014/main" id="{00000000-0008-0000-0000-0000B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5" name="Text Box 59">
          <a:extLst>
            <a:ext uri="{FF2B5EF4-FFF2-40B4-BE49-F238E27FC236}">
              <a16:creationId xmlns:a16="http://schemas.microsoft.com/office/drawing/2014/main" id="{00000000-0008-0000-0000-0000B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6" name="Text Box 59">
          <a:extLst>
            <a:ext uri="{FF2B5EF4-FFF2-40B4-BE49-F238E27FC236}">
              <a16:creationId xmlns:a16="http://schemas.microsoft.com/office/drawing/2014/main" id="{00000000-0008-0000-0000-0000B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7" name="Text Box 59">
          <a:extLst>
            <a:ext uri="{FF2B5EF4-FFF2-40B4-BE49-F238E27FC236}">
              <a16:creationId xmlns:a16="http://schemas.microsoft.com/office/drawing/2014/main" id="{00000000-0008-0000-0000-0000B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8" name="Text Box 59">
          <a:extLst>
            <a:ext uri="{FF2B5EF4-FFF2-40B4-BE49-F238E27FC236}">
              <a16:creationId xmlns:a16="http://schemas.microsoft.com/office/drawing/2014/main" id="{00000000-0008-0000-0000-0000B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9" name="Text Box 59">
          <a:extLst>
            <a:ext uri="{FF2B5EF4-FFF2-40B4-BE49-F238E27FC236}">
              <a16:creationId xmlns:a16="http://schemas.microsoft.com/office/drawing/2014/main" id="{00000000-0008-0000-0000-0000B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0" name="Text Box 59">
          <a:extLst>
            <a:ext uri="{FF2B5EF4-FFF2-40B4-BE49-F238E27FC236}">
              <a16:creationId xmlns:a16="http://schemas.microsoft.com/office/drawing/2014/main" id="{00000000-0008-0000-0000-0000B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1" name="Text Box 59">
          <a:extLst>
            <a:ext uri="{FF2B5EF4-FFF2-40B4-BE49-F238E27FC236}">
              <a16:creationId xmlns:a16="http://schemas.microsoft.com/office/drawing/2014/main" id="{00000000-0008-0000-0000-0000B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2" name="Text Box 59">
          <a:extLst>
            <a:ext uri="{FF2B5EF4-FFF2-40B4-BE49-F238E27FC236}">
              <a16:creationId xmlns:a16="http://schemas.microsoft.com/office/drawing/2014/main" id="{00000000-0008-0000-0000-0000B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3" name="Text Box 59">
          <a:extLst>
            <a:ext uri="{FF2B5EF4-FFF2-40B4-BE49-F238E27FC236}">
              <a16:creationId xmlns:a16="http://schemas.microsoft.com/office/drawing/2014/main" id="{00000000-0008-0000-0000-0000B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4" name="Text Box 59">
          <a:extLst>
            <a:ext uri="{FF2B5EF4-FFF2-40B4-BE49-F238E27FC236}">
              <a16:creationId xmlns:a16="http://schemas.microsoft.com/office/drawing/2014/main" id="{00000000-0008-0000-0000-0000B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5" name="Text Box 59">
          <a:extLst>
            <a:ext uri="{FF2B5EF4-FFF2-40B4-BE49-F238E27FC236}">
              <a16:creationId xmlns:a16="http://schemas.microsoft.com/office/drawing/2014/main" id="{00000000-0008-0000-0000-0000B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6" name="Text Box 59">
          <a:extLst>
            <a:ext uri="{FF2B5EF4-FFF2-40B4-BE49-F238E27FC236}">
              <a16:creationId xmlns:a16="http://schemas.microsoft.com/office/drawing/2014/main" id="{00000000-0008-0000-0000-0000B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7" name="Text Box 59">
          <a:extLst>
            <a:ext uri="{FF2B5EF4-FFF2-40B4-BE49-F238E27FC236}">
              <a16:creationId xmlns:a16="http://schemas.microsoft.com/office/drawing/2014/main" id="{00000000-0008-0000-0000-0000B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8" name="Text Box 59">
          <a:extLst>
            <a:ext uri="{FF2B5EF4-FFF2-40B4-BE49-F238E27FC236}">
              <a16:creationId xmlns:a16="http://schemas.microsoft.com/office/drawing/2014/main" id="{00000000-0008-0000-0000-0000B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9" name="Text Box 59">
          <a:extLst>
            <a:ext uri="{FF2B5EF4-FFF2-40B4-BE49-F238E27FC236}">
              <a16:creationId xmlns:a16="http://schemas.microsoft.com/office/drawing/2014/main" id="{00000000-0008-0000-0000-0000B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0" name="Text Box 59">
          <a:extLst>
            <a:ext uri="{FF2B5EF4-FFF2-40B4-BE49-F238E27FC236}">
              <a16:creationId xmlns:a16="http://schemas.microsoft.com/office/drawing/2014/main" id="{00000000-0008-0000-0000-0000C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1" name="Text Box 59">
          <a:extLst>
            <a:ext uri="{FF2B5EF4-FFF2-40B4-BE49-F238E27FC236}">
              <a16:creationId xmlns:a16="http://schemas.microsoft.com/office/drawing/2014/main" id="{00000000-0008-0000-0000-0000C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2" name="Text Box 59">
          <a:extLst>
            <a:ext uri="{FF2B5EF4-FFF2-40B4-BE49-F238E27FC236}">
              <a16:creationId xmlns:a16="http://schemas.microsoft.com/office/drawing/2014/main" id="{00000000-0008-0000-0000-0000C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3" name="Text Box 59">
          <a:extLst>
            <a:ext uri="{FF2B5EF4-FFF2-40B4-BE49-F238E27FC236}">
              <a16:creationId xmlns:a16="http://schemas.microsoft.com/office/drawing/2014/main" id="{00000000-0008-0000-0000-0000C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4" name="Text Box 59">
          <a:extLst>
            <a:ext uri="{FF2B5EF4-FFF2-40B4-BE49-F238E27FC236}">
              <a16:creationId xmlns:a16="http://schemas.microsoft.com/office/drawing/2014/main" id="{00000000-0008-0000-0000-0000C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5" name="Text Box 59">
          <a:extLst>
            <a:ext uri="{FF2B5EF4-FFF2-40B4-BE49-F238E27FC236}">
              <a16:creationId xmlns:a16="http://schemas.microsoft.com/office/drawing/2014/main" id="{00000000-0008-0000-0000-0000C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6" name="Text Box 59">
          <a:extLst>
            <a:ext uri="{FF2B5EF4-FFF2-40B4-BE49-F238E27FC236}">
              <a16:creationId xmlns:a16="http://schemas.microsoft.com/office/drawing/2014/main" id="{00000000-0008-0000-0000-0000C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7" name="Text Box 59">
          <a:extLst>
            <a:ext uri="{FF2B5EF4-FFF2-40B4-BE49-F238E27FC236}">
              <a16:creationId xmlns:a16="http://schemas.microsoft.com/office/drawing/2014/main" id="{00000000-0008-0000-0000-0000C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8" name="Text Box 59">
          <a:extLst>
            <a:ext uri="{FF2B5EF4-FFF2-40B4-BE49-F238E27FC236}">
              <a16:creationId xmlns:a16="http://schemas.microsoft.com/office/drawing/2014/main" id="{00000000-0008-0000-0000-0000C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9" name="Text Box 59">
          <a:extLst>
            <a:ext uri="{FF2B5EF4-FFF2-40B4-BE49-F238E27FC236}">
              <a16:creationId xmlns:a16="http://schemas.microsoft.com/office/drawing/2014/main" id="{00000000-0008-0000-0000-0000C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0" name="Text Box 59">
          <a:extLst>
            <a:ext uri="{FF2B5EF4-FFF2-40B4-BE49-F238E27FC236}">
              <a16:creationId xmlns:a16="http://schemas.microsoft.com/office/drawing/2014/main" id="{00000000-0008-0000-0000-0000C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1" name="Text Box 59">
          <a:extLst>
            <a:ext uri="{FF2B5EF4-FFF2-40B4-BE49-F238E27FC236}">
              <a16:creationId xmlns:a16="http://schemas.microsoft.com/office/drawing/2014/main" id="{00000000-0008-0000-0000-0000C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2" name="Text Box 59">
          <a:extLst>
            <a:ext uri="{FF2B5EF4-FFF2-40B4-BE49-F238E27FC236}">
              <a16:creationId xmlns:a16="http://schemas.microsoft.com/office/drawing/2014/main" id="{00000000-0008-0000-0000-0000C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3" name="Text Box 59">
          <a:extLst>
            <a:ext uri="{FF2B5EF4-FFF2-40B4-BE49-F238E27FC236}">
              <a16:creationId xmlns:a16="http://schemas.microsoft.com/office/drawing/2014/main" id="{00000000-0008-0000-0000-0000C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4" name="Text Box 59">
          <a:extLst>
            <a:ext uri="{FF2B5EF4-FFF2-40B4-BE49-F238E27FC236}">
              <a16:creationId xmlns:a16="http://schemas.microsoft.com/office/drawing/2014/main" id="{00000000-0008-0000-0000-0000C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5" name="Text Box 59">
          <a:extLst>
            <a:ext uri="{FF2B5EF4-FFF2-40B4-BE49-F238E27FC236}">
              <a16:creationId xmlns:a16="http://schemas.microsoft.com/office/drawing/2014/main" id="{00000000-0008-0000-0000-0000C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6" name="Text Box 59">
          <a:extLst>
            <a:ext uri="{FF2B5EF4-FFF2-40B4-BE49-F238E27FC236}">
              <a16:creationId xmlns:a16="http://schemas.microsoft.com/office/drawing/2014/main" id="{00000000-0008-0000-0000-0000D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7" name="Text Box 59">
          <a:extLst>
            <a:ext uri="{FF2B5EF4-FFF2-40B4-BE49-F238E27FC236}">
              <a16:creationId xmlns:a16="http://schemas.microsoft.com/office/drawing/2014/main" id="{00000000-0008-0000-0000-0000D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8" name="Text Box 59">
          <a:extLst>
            <a:ext uri="{FF2B5EF4-FFF2-40B4-BE49-F238E27FC236}">
              <a16:creationId xmlns:a16="http://schemas.microsoft.com/office/drawing/2014/main" id="{00000000-0008-0000-0000-0000D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9" name="Text Box 59">
          <a:extLst>
            <a:ext uri="{FF2B5EF4-FFF2-40B4-BE49-F238E27FC236}">
              <a16:creationId xmlns:a16="http://schemas.microsoft.com/office/drawing/2014/main" id="{00000000-0008-0000-0000-0000D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0" name="Text Box 59">
          <a:extLst>
            <a:ext uri="{FF2B5EF4-FFF2-40B4-BE49-F238E27FC236}">
              <a16:creationId xmlns:a16="http://schemas.microsoft.com/office/drawing/2014/main" id="{00000000-0008-0000-0000-0000D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1" name="Text Box 59">
          <a:extLst>
            <a:ext uri="{FF2B5EF4-FFF2-40B4-BE49-F238E27FC236}">
              <a16:creationId xmlns:a16="http://schemas.microsoft.com/office/drawing/2014/main" id="{00000000-0008-0000-0000-0000D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2" name="Text Box 59">
          <a:extLst>
            <a:ext uri="{FF2B5EF4-FFF2-40B4-BE49-F238E27FC236}">
              <a16:creationId xmlns:a16="http://schemas.microsoft.com/office/drawing/2014/main" id="{00000000-0008-0000-0000-0000D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3" name="Text Box 59">
          <a:extLst>
            <a:ext uri="{FF2B5EF4-FFF2-40B4-BE49-F238E27FC236}">
              <a16:creationId xmlns:a16="http://schemas.microsoft.com/office/drawing/2014/main" id="{00000000-0008-0000-0000-0000D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4" name="Text Box 59">
          <a:extLst>
            <a:ext uri="{FF2B5EF4-FFF2-40B4-BE49-F238E27FC236}">
              <a16:creationId xmlns:a16="http://schemas.microsoft.com/office/drawing/2014/main" id="{00000000-0008-0000-0000-0000D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5" name="Text Box 59">
          <a:extLst>
            <a:ext uri="{FF2B5EF4-FFF2-40B4-BE49-F238E27FC236}">
              <a16:creationId xmlns:a16="http://schemas.microsoft.com/office/drawing/2014/main" id="{00000000-0008-0000-0000-0000D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6" name="Text Box 59">
          <a:extLst>
            <a:ext uri="{FF2B5EF4-FFF2-40B4-BE49-F238E27FC236}">
              <a16:creationId xmlns:a16="http://schemas.microsoft.com/office/drawing/2014/main" id="{00000000-0008-0000-0000-0000D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7" name="Text Box 59">
          <a:extLst>
            <a:ext uri="{FF2B5EF4-FFF2-40B4-BE49-F238E27FC236}">
              <a16:creationId xmlns:a16="http://schemas.microsoft.com/office/drawing/2014/main" id="{00000000-0008-0000-0000-0000D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8" name="Text Box 59">
          <a:extLst>
            <a:ext uri="{FF2B5EF4-FFF2-40B4-BE49-F238E27FC236}">
              <a16:creationId xmlns:a16="http://schemas.microsoft.com/office/drawing/2014/main" id="{00000000-0008-0000-0000-0000D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9" name="Text Box 59">
          <a:extLst>
            <a:ext uri="{FF2B5EF4-FFF2-40B4-BE49-F238E27FC236}">
              <a16:creationId xmlns:a16="http://schemas.microsoft.com/office/drawing/2014/main" id="{00000000-0008-0000-0000-0000D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0" name="Text Box 59">
          <a:extLst>
            <a:ext uri="{FF2B5EF4-FFF2-40B4-BE49-F238E27FC236}">
              <a16:creationId xmlns:a16="http://schemas.microsoft.com/office/drawing/2014/main" id="{00000000-0008-0000-0000-0000D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1" name="Text Box 59">
          <a:extLst>
            <a:ext uri="{FF2B5EF4-FFF2-40B4-BE49-F238E27FC236}">
              <a16:creationId xmlns:a16="http://schemas.microsoft.com/office/drawing/2014/main" id="{00000000-0008-0000-0000-0000D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2" name="Text Box 59">
          <a:extLst>
            <a:ext uri="{FF2B5EF4-FFF2-40B4-BE49-F238E27FC236}">
              <a16:creationId xmlns:a16="http://schemas.microsoft.com/office/drawing/2014/main" id="{00000000-0008-0000-0000-0000E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3" name="Text Box 59">
          <a:extLst>
            <a:ext uri="{FF2B5EF4-FFF2-40B4-BE49-F238E27FC236}">
              <a16:creationId xmlns:a16="http://schemas.microsoft.com/office/drawing/2014/main" id="{00000000-0008-0000-0000-0000E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4" name="Text Box 59">
          <a:extLst>
            <a:ext uri="{FF2B5EF4-FFF2-40B4-BE49-F238E27FC236}">
              <a16:creationId xmlns:a16="http://schemas.microsoft.com/office/drawing/2014/main" id="{00000000-0008-0000-0000-0000E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5" name="Text Box 59">
          <a:extLst>
            <a:ext uri="{FF2B5EF4-FFF2-40B4-BE49-F238E27FC236}">
              <a16:creationId xmlns:a16="http://schemas.microsoft.com/office/drawing/2014/main" id="{00000000-0008-0000-0000-0000E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6" name="Text Box 59">
          <a:extLst>
            <a:ext uri="{FF2B5EF4-FFF2-40B4-BE49-F238E27FC236}">
              <a16:creationId xmlns:a16="http://schemas.microsoft.com/office/drawing/2014/main" id="{00000000-0008-0000-0000-0000E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7" name="Text Box 59">
          <a:extLst>
            <a:ext uri="{FF2B5EF4-FFF2-40B4-BE49-F238E27FC236}">
              <a16:creationId xmlns:a16="http://schemas.microsoft.com/office/drawing/2014/main" id="{00000000-0008-0000-0000-0000E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8" name="Text Box 59">
          <a:extLst>
            <a:ext uri="{FF2B5EF4-FFF2-40B4-BE49-F238E27FC236}">
              <a16:creationId xmlns:a16="http://schemas.microsoft.com/office/drawing/2014/main" id="{00000000-0008-0000-0000-0000E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9" name="Text Box 59">
          <a:extLst>
            <a:ext uri="{FF2B5EF4-FFF2-40B4-BE49-F238E27FC236}">
              <a16:creationId xmlns:a16="http://schemas.microsoft.com/office/drawing/2014/main" id="{00000000-0008-0000-0000-0000E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0" name="Text Box 59">
          <a:extLst>
            <a:ext uri="{FF2B5EF4-FFF2-40B4-BE49-F238E27FC236}">
              <a16:creationId xmlns:a16="http://schemas.microsoft.com/office/drawing/2014/main" id="{00000000-0008-0000-0000-0000E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1" name="Text Box 59">
          <a:extLst>
            <a:ext uri="{FF2B5EF4-FFF2-40B4-BE49-F238E27FC236}">
              <a16:creationId xmlns:a16="http://schemas.microsoft.com/office/drawing/2014/main" id="{00000000-0008-0000-0000-0000E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2" name="Text Box 59">
          <a:extLst>
            <a:ext uri="{FF2B5EF4-FFF2-40B4-BE49-F238E27FC236}">
              <a16:creationId xmlns:a16="http://schemas.microsoft.com/office/drawing/2014/main" id="{00000000-0008-0000-0000-0000E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3" name="Text Box 59">
          <a:extLst>
            <a:ext uri="{FF2B5EF4-FFF2-40B4-BE49-F238E27FC236}">
              <a16:creationId xmlns:a16="http://schemas.microsoft.com/office/drawing/2014/main" id="{00000000-0008-0000-0000-0000E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4" name="Text Box 59">
          <a:extLst>
            <a:ext uri="{FF2B5EF4-FFF2-40B4-BE49-F238E27FC236}">
              <a16:creationId xmlns:a16="http://schemas.microsoft.com/office/drawing/2014/main" id="{00000000-0008-0000-0000-0000E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5" name="Text Box 59">
          <a:extLst>
            <a:ext uri="{FF2B5EF4-FFF2-40B4-BE49-F238E27FC236}">
              <a16:creationId xmlns:a16="http://schemas.microsoft.com/office/drawing/2014/main" id="{00000000-0008-0000-0000-0000E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6" name="Text Box 59">
          <a:extLst>
            <a:ext uri="{FF2B5EF4-FFF2-40B4-BE49-F238E27FC236}">
              <a16:creationId xmlns:a16="http://schemas.microsoft.com/office/drawing/2014/main" id="{00000000-0008-0000-0000-0000E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7" name="Text Box 59">
          <a:extLst>
            <a:ext uri="{FF2B5EF4-FFF2-40B4-BE49-F238E27FC236}">
              <a16:creationId xmlns:a16="http://schemas.microsoft.com/office/drawing/2014/main" id="{00000000-0008-0000-0000-0000E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8" name="Text Box 59">
          <a:extLst>
            <a:ext uri="{FF2B5EF4-FFF2-40B4-BE49-F238E27FC236}">
              <a16:creationId xmlns:a16="http://schemas.microsoft.com/office/drawing/2014/main" id="{00000000-0008-0000-0000-0000F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9" name="Text Box 59">
          <a:extLst>
            <a:ext uri="{FF2B5EF4-FFF2-40B4-BE49-F238E27FC236}">
              <a16:creationId xmlns:a16="http://schemas.microsoft.com/office/drawing/2014/main" id="{00000000-0008-0000-0000-0000F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0" name="Text Box 59">
          <a:extLst>
            <a:ext uri="{FF2B5EF4-FFF2-40B4-BE49-F238E27FC236}">
              <a16:creationId xmlns:a16="http://schemas.microsoft.com/office/drawing/2014/main" id="{00000000-0008-0000-0000-0000F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1" name="Text Box 59">
          <a:extLst>
            <a:ext uri="{FF2B5EF4-FFF2-40B4-BE49-F238E27FC236}">
              <a16:creationId xmlns:a16="http://schemas.microsoft.com/office/drawing/2014/main" id="{00000000-0008-0000-0000-0000F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2" name="Text Box 59">
          <a:extLst>
            <a:ext uri="{FF2B5EF4-FFF2-40B4-BE49-F238E27FC236}">
              <a16:creationId xmlns:a16="http://schemas.microsoft.com/office/drawing/2014/main" id="{00000000-0008-0000-0000-0000F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3" name="Text Box 59">
          <a:extLst>
            <a:ext uri="{FF2B5EF4-FFF2-40B4-BE49-F238E27FC236}">
              <a16:creationId xmlns:a16="http://schemas.microsoft.com/office/drawing/2014/main" id="{00000000-0008-0000-0000-0000F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4" name="Text Box 59">
          <a:extLst>
            <a:ext uri="{FF2B5EF4-FFF2-40B4-BE49-F238E27FC236}">
              <a16:creationId xmlns:a16="http://schemas.microsoft.com/office/drawing/2014/main" id="{00000000-0008-0000-0000-0000F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5" name="Text Box 59">
          <a:extLst>
            <a:ext uri="{FF2B5EF4-FFF2-40B4-BE49-F238E27FC236}">
              <a16:creationId xmlns:a16="http://schemas.microsoft.com/office/drawing/2014/main" id="{00000000-0008-0000-0000-0000F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6" name="Text Box 59">
          <a:extLst>
            <a:ext uri="{FF2B5EF4-FFF2-40B4-BE49-F238E27FC236}">
              <a16:creationId xmlns:a16="http://schemas.microsoft.com/office/drawing/2014/main" id="{00000000-0008-0000-0000-0000F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7" name="Text Box 59">
          <a:extLst>
            <a:ext uri="{FF2B5EF4-FFF2-40B4-BE49-F238E27FC236}">
              <a16:creationId xmlns:a16="http://schemas.microsoft.com/office/drawing/2014/main" id="{00000000-0008-0000-0000-0000F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8" name="Text Box 59">
          <a:extLst>
            <a:ext uri="{FF2B5EF4-FFF2-40B4-BE49-F238E27FC236}">
              <a16:creationId xmlns:a16="http://schemas.microsoft.com/office/drawing/2014/main" id="{00000000-0008-0000-0000-0000F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9" name="Text Box 59">
          <a:extLst>
            <a:ext uri="{FF2B5EF4-FFF2-40B4-BE49-F238E27FC236}">
              <a16:creationId xmlns:a16="http://schemas.microsoft.com/office/drawing/2014/main" id="{00000000-0008-0000-0000-0000F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0" name="Text Box 59">
          <a:extLst>
            <a:ext uri="{FF2B5EF4-FFF2-40B4-BE49-F238E27FC236}">
              <a16:creationId xmlns:a16="http://schemas.microsoft.com/office/drawing/2014/main" id="{00000000-0008-0000-0000-0000F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1" name="Text Box 59">
          <a:extLst>
            <a:ext uri="{FF2B5EF4-FFF2-40B4-BE49-F238E27FC236}">
              <a16:creationId xmlns:a16="http://schemas.microsoft.com/office/drawing/2014/main" id="{00000000-0008-0000-0000-0000F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2" name="Text Box 59">
          <a:extLst>
            <a:ext uri="{FF2B5EF4-FFF2-40B4-BE49-F238E27FC236}">
              <a16:creationId xmlns:a16="http://schemas.microsoft.com/office/drawing/2014/main" id="{00000000-0008-0000-0000-0000F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3" name="Text Box 59">
          <a:extLst>
            <a:ext uri="{FF2B5EF4-FFF2-40B4-BE49-F238E27FC236}">
              <a16:creationId xmlns:a16="http://schemas.microsoft.com/office/drawing/2014/main" id="{00000000-0008-0000-0000-0000F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4" name="Text Box 59">
          <a:extLst>
            <a:ext uri="{FF2B5EF4-FFF2-40B4-BE49-F238E27FC236}">
              <a16:creationId xmlns:a16="http://schemas.microsoft.com/office/drawing/2014/main" id="{00000000-0008-0000-0000-000000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5" name="Text Box 59">
          <a:extLst>
            <a:ext uri="{FF2B5EF4-FFF2-40B4-BE49-F238E27FC236}">
              <a16:creationId xmlns:a16="http://schemas.microsoft.com/office/drawing/2014/main" id="{00000000-0008-0000-0000-000001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6" name="Text Box 59">
          <a:extLst>
            <a:ext uri="{FF2B5EF4-FFF2-40B4-BE49-F238E27FC236}">
              <a16:creationId xmlns:a16="http://schemas.microsoft.com/office/drawing/2014/main" id="{00000000-0008-0000-0000-000002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7" name="Text Box 59">
          <a:extLst>
            <a:ext uri="{FF2B5EF4-FFF2-40B4-BE49-F238E27FC236}">
              <a16:creationId xmlns:a16="http://schemas.microsoft.com/office/drawing/2014/main" id="{00000000-0008-0000-0000-000003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8" name="Text Box 59">
          <a:extLst>
            <a:ext uri="{FF2B5EF4-FFF2-40B4-BE49-F238E27FC236}">
              <a16:creationId xmlns:a16="http://schemas.microsoft.com/office/drawing/2014/main" id="{00000000-0008-0000-0000-000004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9" name="Text Box 59">
          <a:extLst>
            <a:ext uri="{FF2B5EF4-FFF2-40B4-BE49-F238E27FC236}">
              <a16:creationId xmlns:a16="http://schemas.microsoft.com/office/drawing/2014/main" id="{00000000-0008-0000-0000-000005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0" name="Text Box 59">
          <a:extLst>
            <a:ext uri="{FF2B5EF4-FFF2-40B4-BE49-F238E27FC236}">
              <a16:creationId xmlns:a16="http://schemas.microsoft.com/office/drawing/2014/main" id="{00000000-0008-0000-0000-000006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1" name="Text Box 59">
          <a:extLst>
            <a:ext uri="{FF2B5EF4-FFF2-40B4-BE49-F238E27FC236}">
              <a16:creationId xmlns:a16="http://schemas.microsoft.com/office/drawing/2014/main" id="{00000000-0008-0000-0000-000007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2" name="Text Box 59">
          <a:extLst>
            <a:ext uri="{FF2B5EF4-FFF2-40B4-BE49-F238E27FC236}">
              <a16:creationId xmlns:a16="http://schemas.microsoft.com/office/drawing/2014/main" id="{00000000-0008-0000-0000-000008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3" name="Text Box 59">
          <a:extLst>
            <a:ext uri="{FF2B5EF4-FFF2-40B4-BE49-F238E27FC236}">
              <a16:creationId xmlns:a16="http://schemas.microsoft.com/office/drawing/2014/main" id="{00000000-0008-0000-0000-000009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4" name="Text Box 59">
          <a:extLst>
            <a:ext uri="{FF2B5EF4-FFF2-40B4-BE49-F238E27FC236}">
              <a16:creationId xmlns:a16="http://schemas.microsoft.com/office/drawing/2014/main" id="{00000000-0008-0000-0000-00000A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5" name="Text Box 59">
          <a:extLst>
            <a:ext uri="{FF2B5EF4-FFF2-40B4-BE49-F238E27FC236}">
              <a16:creationId xmlns:a16="http://schemas.microsoft.com/office/drawing/2014/main" id="{00000000-0008-0000-0000-00000B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6" name="Text Box 59">
          <a:extLst>
            <a:ext uri="{FF2B5EF4-FFF2-40B4-BE49-F238E27FC236}">
              <a16:creationId xmlns:a16="http://schemas.microsoft.com/office/drawing/2014/main" id="{00000000-0008-0000-0000-00000C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7" name="Text Box 59">
          <a:extLst>
            <a:ext uri="{FF2B5EF4-FFF2-40B4-BE49-F238E27FC236}">
              <a16:creationId xmlns:a16="http://schemas.microsoft.com/office/drawing/2014/main" id="{00000000-0008-0000-0000-00000D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8" name="Text Box 59">
          <a:extLst>
            <a:ext uri="{FF2B5EF4-FFF2-40B4-BE49-F238E27FC236}">
              <a16:creationId xmlns:a16="http://schemas.microsoft.com/office/drawing/2014/main" id="{00000000-0008-0000-0000-00000E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9" name="Text Box 59">
          <a:extLst>
            <a:ext uri="{FF2B5EF4-FFF2-40B4-BE49-F238E27FC236}">
              <a16:creationId xmlns:a16="http://schemas.microsoft.com/office/drawing/2014/main" id="{00000000-0008-0000-0000-00000F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0" name="Text Box 59">
          <a:extLst>
            <a:ext uri="{FF2B5EF4-FFF2-40B4-BE49-F238E27FC236}">
              <a16:creationId xmlns:a16="http://schemas.microsoft.com/office/drawing/2014/main" id="{00000000-0008-0000-0000-000010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1" name="Text Box 59">
          <a:extLst>
            <a:ext uri="{FF2B5EF4-FFF2-40B4-BE49-F238E27FC236}">
              <a16:creationId xmlns:a16="http://schemas.microsoft.com/office/drawing/2014/main" id="{00000000-0008-0000-0000-000011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2" name="Text Box 59">
          <a:extLst>
            <a:ext uri="{FF2B5EF4-FFF2-40B4-BE49-F238E27FC236}">
              <a16:creationId xmlns:a16="http://schemas.microsoft.com/office/drawing/2014/main" id="{00000000-0008-0000-0000-000012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3" name="Text Box 59">
          <a:extLst>
            <a:ext uri="{FF2B5EF4-FFF2-40B4-BE49-F238E27FC236}">
              <a16:creationId xmlns:a16="http://schemas.microsoft.com/office/drawing/2014/main" id="{00000000-0008-0000-0000-000013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4" name="Text Box 59">
          <a:extLst>
            <a:ext uri="{FF2B5EF4-FFF2-40B4-BE49-F238E27FC236}">
              <a16:creationId xmlns:a16="http://schemas.microsoft.com/office/drawing/2014/main" id="{00000000-0008-0000-0000-00001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5" name="Text Box 59">
          <a:extLst>
            <a:ext uri="{FF2B5EF4-FFF2-40B4-BE49-F238E27FC236}">
              <a16:creationId xmlns:a16="http://schemas.microsoft.com/office/drawing/2014/main" id="{00000000-0008-0000-0000-00001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6" name="Text Box 59">
          <a:extLst>
            <a:ext uri="{FF2B5EF4-FFF2-40B4-BE49-F238E27FC236}">
              <a16:creationId xmlns:a16="http://schemas.microsoft.com/office/drawing/2014/main" id="{00000000-0008-0000-0000-00001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7" name="Text Box 59">
          <a:extLst>
            <a:ext uri="{FF2B5EF4-FFF2-40B4-BE49-F238E27FC236}">
              <a16:creationId xmlns:a16="http://schemas.microsoft.com/office/drawing/2014/main" id="{00000000-0008-0000-0000-00001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8" name="Text Box 59">
          <a:extLst>
            <a:ext uri="{FF2B5EF4-FFF2-40B4-BE49-F238E27FC236}">
              <a16:creationId xmlns:a16="http://schemas.microsoft.com/office/drawing/2014/main" id="{00000000-0008-0000-0000-00001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9" name="Text Box 59">
          <a:extLst>
            <a:ext uri="{FF2B5EF4-FFF2-40B4-BE49-F238E27FC236}">
              <a16:creationId xmlns:a16="http://schemas.microsoft.com/office/drawing/2014/main" id="{00000000-0008-0000-0000-00001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0" name="Text Box 59">
          <a:extLst>
            <a:ext uri="{FF2B5EF4-FFF2-40B4-BE49-F238E27FC236}">
              <a16:creationId xmlns:a16="http://schemas.microsoft.com/office/drawing/2014/main" id="{00000000-0008-0000-0000-00001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1" name="Text Box 59">
          <a:extLst>
            <a:ext uri="{FF2B5EF4-FFF2-40B4-BE49-F238E27FC236}">
              <a16:creationId xmlns:a16="http://schemas.microsoft.com/office/drawing/2014/main" id="{00000000-0008-0000-0000-00001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2" name="Text Box 59">
          <a:extLst>
            <a:ext uri="{FF2B5EF4-FFF2-40B4-BE49-F238E27FC236}">
              <a16:creationId xmlns:a16="http://schemas.microsoft.com/office/drawing/2014/main" id="{00000000-0008-0000-0000-00001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3" name="Text Box 59">
          <a:extLst>
            <a:ext uri="{FF2B5EF4-FFF2-40B4-BE49-F238E27FC236}">
              <a16:creationId xmlns:a16="http://schemas.microsoft.com/office/drawing/2014/main" id="{00000000-0008-0000-0000-00001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4" name="Text Box 59">
          <a:extLst>
            <a:ext uri="{FF2B5EF4-FFF2-40B4-BE49-F238E27FC236}">
              <a16:creationId xmlns:a16="http://schemas.microsoft.com/office/drawing/2014/main" id="{00000000-0008-0000-0000-00001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5" name="Text Box 59">
          <a:extLst>
            <a:ext uri="{FF2B5EF4-FFF2-40B4-BE49-F238E27FC236}">
              <a16:creationId xmlns:a16="http://schemas.microsoft.com/office/drawing/2014/main" id="{00000000-0008-0000-0000-00001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6" name="Text Box 59">
          <a:extLst>
            <a:ext uri="{FF2B5EF4-FFF2-40B4-BE49-F238E27FC236}">
              <a16:creationId xmlns:a16="http://schemas.microsoft.com/office/drawing/2014/main" id="{00000000-0008-0000-0000-00002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7" name="Text Box 59">
          <a:extLst>
            <a:ext uri="{FF2B5EF4-FFF2-40B4-BE49-F238E27FC236}">
              <a16:creationId xmlns:a16="http://schemas.microsoft.com/office/drawing/2014/main" id="{00000000-0008-0000-0000-00002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8" name="Text Box 59">
          <a:extLst>
            <a:ext uri="{FF2B5EF4-FFF2-40B4-BE49-F238E27FC236}">
              <a16:creationId xmlns:a16="http://schemas.microsoft.com/office/drawing/2014/main" id="{00000000-0008-0000-0000-00002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9" name="Text Box 59">
          <a:extLst>
            <a:ext uri="{FF2B5EF4-FFF2-40B4-BE49-F238E27FC236}">
              <a16:creationId xmlns:a16="http://schemas.microsoft.com/office/drawing/2014/main" id="{00000000-0008-0000-0000-00002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0" name="Text Box 59">
          <a:extLst>
            <a:ext uri="{FF2B5EF4-FFF2-40B4-BE49-F238E27FC236}">
              <a16:creationId xmlns:a16="http://schemas.microsoft.com/office/drawing/2014/main" id="{00000000-0008-0000-0000-00002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1" name="Text Box 59">
          <a:extLst>
            <a:ext uri="{FF2B5EF4-FFF2-40B4-BE49-F238E27FC236}">
              <a16:creationId xmlns:a16="http://schemas.microsoft.com/office/drawing/2014/main" id="{00000000-0008-0000-0000-00002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2" name="Text Box 59">
          <a:extLst>
            <a:ext uri="{FF2B5EF4-FFF2-40B4-BE49-F238E27FC236}">
              <a16:creationId xmlns:a16="http://schemas.microsoft.com/office/drawing/2014/main" id="{00000000-0008-0000-0000-00002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3" name="Text Box 59">
          <a:extLst>
            <a:ext uri="{FF2B5EF4-FFF2-40B4-BE49-F238E27FC236}">
              <a16:creationId xmlns:a16="http://schemas.microsoft.com/office/drawing/2014/main" id="{00000000-0008-0000-0000-00002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4" name="Text Box 59">
          <a:extLst>
            <a:ext uri="{FF2B5EF4-FFF2-40B4-BE49-F238E27FC236}">
              <a16:creationId xmlns:a16="http://schemas.microsoft.com/office/drawing/2014/main" id="{00000000-0008-0000-0000-00002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5" name="Text Box 59">
          <a:extLst>
            <a:ext uri="{FF2B5EF4-FFF2-40B4-BE49-F238E27FC236}">
              <a16:creationId xmlns:a16="http://schemas.microsoft.com/office/drawing/2014/main" id="{00000000-0008-0000-0000-00002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6" name="Text Box 59">
          <a:extLst>
            <a:ext uri="{FF2B5EF4-FFF2-40B4-BE49-F238E27FC236}">
              <a16:creationId xmlns:a16="http://schemas.microsoft.com/office/drawing/2014/main" id="{00000000-0008-0000-0000-00002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7" name="Text Box 59">
          <a:extLst>
            <a:ext uri="{FF2B5EF4-FFF2-40B4-BE49-F238E27FC236}">
              <a16:creationId xmlns:a16="http://schemas.microsoft.com/office/drawing/2014/main" id="{00000000-0008-0000-0000-00002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8" name="Text Box 59">
          <a:extLst>
            <a:ext uri="{FF2B5EF4-FFF2-40B4-BE49-F238E27FC236}">
              <a16:creationId xmlns:a16="http://schemas.microsoft.com/office/drawing/2014/main" id="{00000000-0008-0000-0000-00002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9" name="Text Box 59">
          <a:extLst>
            <a:ext uri="{FF2B5EF4-FFF2-40B4-BE49-F238E27FC236}">
              <a16:creationId xmlns:a16="http://schemas.microsoft.com/office/drawing/2014/main" id="{00000000-0008-0000-0000-00002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0" name="Text Box 59">
          <a:extLst>
            <a:ext uri="{FF2B5EF4-FFF2-40B4-BE49-F238E27FC236}">
              <a16:creationId xmlns:a16="http://schemas.microsoft.com/office/drawing/2014/main" id="{00000000-0008-0000-0000-00002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1" name="Text Box 59">
          <a:extLst>
            <a:ext uri="{FF2B5EF4-FFF2-40B4-BE49-F238E27FC236}">
              <a16:creationId xmlns:a16="http://schemas.microsoft.com/office/drawing/2014/main" id="{00000000-0008-0000-0000-00002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2" name="Text Box 59">
          <a:extLst>
            <a:ext uri="{FF2B5EF4-FFF2-40B4-BE49-F238E27FC236}">
              <a16:creationId xmlns:a16="http://schemas.microsoft.com/office/drawing/2014/main" id="{00000000-0008-0000-0000-00003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3" name="Text Box 59">
          <a:extLst>
            <a:ext uri="{FF2B5EF4-FFF2-40B4-BE49-F238E27FC236}">
              <a16:creationId xmlns:a16="http://schemas.microsoft.com/office/drawing/2014/main" id="{00000000-0008-0000-0000-00003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4" name="Text Box 59">
          <a:extLst>
            <a:ext uri="{FF2B5EF4-FFF2-40B4-BE49-F238E27FC236}">
              <a16:creationId xmlns:a16="http://schemas.microsoft.com/office/drawing/2014/main" id="{00000000-0008-0000-0000-00003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5" name="Text Box 59">
          <a:extLst>
            <a:ext uri="{FF2B5EF4-FFF2-40B4-BE49-F238E27FC236}">
              <a16:creationId xmlns:a16="http://schemas.microsoft.com/office/drawing/2014/main" id="{00000000-0008-0000-0000-00003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6" name="Text Box 59">
          <a:extLst>
            <a:ext uri="{FF2B5EF4-FFF2-40B4-BE49-F238E27FC236}">
              <a16:creationId xmlns:a16="http://schemas.microsoft.com/office/drawing/2014/main" id="{00000000-0008-0000-0000-00003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7" name="Text Box 59">
          <a:extLst>
            <a:ext uri="{FF2B5EF4-FFF2-40B4-BE49-F238E27FC236}">
              <a16:creationId xmlns:a16="http://schemas.microsoft.com/office/drawing/2014/main" id="{00000000-0008-0000-0000-00003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8" name="Text Box 59">
          <a:extLst>
            <a:ext uri="{FF2B5EF4-FFF2-40B4-BE49-F238E27FC236}">
              <a16:creationId xmlns:a16="http://schemas.microsoft.com/office/drawing/2014/main" id="{00000000-0008-0000-0000-00003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9" name="Text Box 59">
          <a:extLst>
            <a:ext uri="{FF2B5EF4-FFF2-40B4-BE49-F238E27FC236}">
              <a16:creationId xmlns:a16="http://schemas.microsoft.com/office/drawing/2014/main" id="{00000000-0008-0000-0000-00003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0" name="Text Box 59">
          <a:extLst>
            <a:ext uri="{FF2B5EF4-FFF2-40B4-BE49-F238E27FC236}">
              <a16:creationId xmlns:a16="http://schemas.microsoft.com/office/drawing/2014/main" id="{00000000-0008-0000-0000-00003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1" name="Text Box 59">
          <a:extLst>
            <a:ext uri="{FF2B5EF4-FFF2-40B4-BE49-F238E27FC236}">
              <a16:creationId xmlns:a16="http://schemas.microsoft.com/office/drawing/2014/main" id="{00000000-0008-0000-0000-00003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2" name="Text Box 59">
          <a:extLst>
            <a:ext uri="{FF2B5EF4-FFF2-40B4-BE49-F238E27FC236}">
              <a16:creationId xmlns:a16="http://schemas.microsoft.com/office/drawing/2014/main" id="{00000000-0008-0000-0000-00003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3" name="Text Box 59">
          <a:extLst>
            <a:ext uri="{FF2B5EF4-FFF2-40B4-BE49-F238E27FC236}">
              <a16:creationId xmlns:a16="http://schemas.microsoft.com/office/drawing/2014/main" id="{00000000-0008-0000-0000-00003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4" name="Text Box 59">
          <a:extLst>
            <a:ext uri="{FF2B5EF4-FFF2-40B4-BE49-F238E27FC236}">
              <a16:creationId xmlns:a16="http://schemas.microsoft.com/office/drawing/2014/main" id="{00000000-0008-0000-0000-00003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5" name="Text Box 59">
          <a:extLst>
            <a:ext uri="{FF2B5EF4-FFF2-40B4-BE49-F238E27FC236}">
              <a16:creationId xmlns:a16="http://schemas.microsoft.com/office/drawing/2014/main" id="{00000000-0008-0000-0000-00003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6" name="Text Box 59">
          <a:extLst>
            <a:ext uri="{FF2B5EF4-FFF2-40B4-BE49-F238E27FC236}">
              <a16:creationId xmlns:a16="http://schemas.microsoft.com/office/drawing/2014/main" id="{00000000-0008-0000-0000-00003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7" name="Text Box 59">
          <a:extLst>
            <a:ext uri="{FF2B5EF4-FFF2-40B4-BE49-F238E27FC236}">
              <a16:creationId xmlns:a16="http://schemas.microsoft.com/office/drawing/2014/main" id="{00000000-0008-0000-0000-00003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8" name="Text Box 59">
          <a:extLst>
            <a:ext uri="{FF2B5EF4-FFF2-40B4-BE49-F238E27FC236}">
              <a16:creationId xmlns:a16="http://schemas.microsoft.com/office/drawing/2014/main" id="{00000000-0008-0000-0000-00004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9" name="Text Box 59">
          <a:extLst>
            <a:ext uri="{FF2B5EF4-FFF2-40B4-BE49-F238E27FC236}">
              <a16:creationId xmlns:a16="http://schemas.microsoft.com/office/drawing/2014/main" id="{00000000-0008-0000-0000-00004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0" name="Text Box 59">
          <a:extLst>
            <a:ext uri="{FF2B5EF4-FFF2-40B4-BE49-F238E27FC236}">
              <a16:creationId xmlns:a16="http://schemas.microsoft.com/office/drawing/2014/main" id="{00000000-0008-0000-0000-00004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1" name="Text Box 59">
          <a:extLst>
            <a:ext uri="{FF2B5EF4-FFF2-40B4-BE49-F238E27FC236}">
              <a16:creationId xmlns:a16="http://schemas.microsoft.com/office/drawing/2014/main" id="{00000000-0008-0000-0000-00004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2" name="Text Box 59">
          <a:extLst>
            <a:ext uri="{FF2B5EF4-FFF2-40B4-BE49-F238E27FC236}">
              <a16:creationId xmlns:a16="http://schemas.microsoft.com/office/drawing/2014/main" id="{00000000-0008-0000-0000-00004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3" name="Text Box 59">
          <a:extLst>
            <a:ext uri="{FF2B5EF4-FFF2-40B4-BE49-F238E27FC236}">
              <a16:creationId xmlns:a16="http://schemas.microsoft.com/office/drawing/2014/main" id="{00000000-0008-0000-0000-00004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4" name="Text Box 59">
          <a:extLst>
            <a:ext uri="{FF2B5EF4-FFF2-40B4-BE49-F238E27FC236}">
              <a16:creationId xmlns:a16="http://schemas.microsoft.com/office/drawing/2014/main" id="{00000000-0008-0000-0000-00004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5" name="Text Box 59">
          <a:extLst>
            <a:ext uri="{FF2B5EF4-FFF2-40B4-BE49-F238E27FC236}">
              <a16:creationId xmlns:a16="http://schemas.microsoft.com/office/drawing/2014/main" id="{00000000-0008-0000-0000-00004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6" name="Text Box 59">
          <a:extLst>
            <a:ext uri="{FF2B5EF4-FFF2-40B4-BE49-F238E27FC236}">
              <a16:creationId xmlns:a16="http://schemas.microsoft.com/office/drawing/2014/main" id="{00000000-0008-0000-0000-00004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7" name="Text Box 59">
          <a:extLst>
            <a:ext uri="{FF2B5EF4-FFF2-40B4-BE49-F238E27FC236}">
              <a16:creationId xmlns:a16="http://schemas.microsoft.com/office/drawing/2014/main" id="{00000000-0008-0000-0000-00004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8" name="Text Box 59">
          <a:extLst>
            <a:ext uri="{FF2B5EF4-FFF2-40B4-BE49-F238E27FC236}">
              <a16:creationId xmlns:a16="http://schemas.microsoft.com/office/drawing/2014/main" id="{00000000-0008-0000-0000-00004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9" name="Text Box 59">
          <a:extLst>
            <a:ext uri="{FF2B5EF4-FFF2-40B4-BE49-F238E27FC236}">
              <a16:creationId xmlns:a16="http://schemas.microsoft.com/office/drawing/2014/main" id="{00000000-0008-0000-0000-00004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0" name="Text Box 59">
          <a:extLst>
            <a:ext uri="{FF2B5EF4-FFF2-40B4-BE49-F238E27FC236}">
              <a16:creationId xmlns:a16="http://schemas.microsoft.com/office/drawing/2014/main" id="{00000000-0008-0000-0000-00004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1" name="Text Box 59">
          <a:extLst>
            <a:ext uri="{FF2B5EF4-FFF2-40B4-BE49-F238E27FC236}">
              <a16:creationId xmlns:a16="http://schemas.microsoft.com/office/drawing/2014/main" id="{00000000-0008-0000-0000-00004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2" name="Text Box 59">
          <a:extLst>
            <a:ext uri="{FF2B5EF4-FFF2-40B4-BE49-F238E27FC236}">
              <a16:creationId xmlns:a16="http://schemas.microsoft.com/office/drawing/2014/main" id="{00000000-0008-0000-0000-00004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3" name="Text Box 59">
          <a:extLst>
            <a:ext uri="{FF2B5EF4-FFF2-40B4-BE49-F238E27FC236}">
              <a16:creationId xmlns:a16="http://schemas.microsoft.com/office/drawing/2014/main" id="{00000000-0008-0000-0000-00004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4" name="Text Box 59">
          <a:extLst>
            <a:ext uri="{FF2B5EF4-FFF2-40B4-BE49-F238E27FC236}">
              <a16:creationId xmlns:a16="http://schemas.microsoft.com/office/drawing/2014/main" id="{00000000-0008-0000-0000-00005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5" name="Text Box 59">
          <a:extLst>
            <a:ext uri="{FF2B5EF4-FFF2-40B4-BE49-F238E27FC236}">
              <a16:creationId xmlns:a16="http://schemas.microsoft.com/office/drawing/2014/main" id="{00000000-0008-0000-0000-00005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6" name="Text Box 59">
          <a:extLst>
            <a:ext uri="{FF2B5EF4-FFF2-40B4-BE49-F238E27FC236}">
              <a16:creationId xmlns:a16="http://schemas.microsoft.com/office/drawing/2014/main" id="{00000000-0008-0000-0000-00005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7" name="Text Box 59">
          <a:extLst>
            <a:ext uri="{FF2B5EF4-FFF2-40B4-BE49-F238E27FC236}">
              <a16:creationId xmlns:a16="http://schemas.microsoft.com/office/drawing/2014/main" id="{00000000-0008-0000-0000-00005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8" name="Text Box 59">
          <a:extLst>
            <a:ext uri="{FF2B5EF4-FFF2-40B4-BE49-F238E27FC236}">
              <a16:creationId xmlns:a16="http://schemas.microsoft.com/office/drawing/2014/main" id="{00000000-0008-0000-0000-00005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9" name="Text Box 59">
          <a:extLst>
            <a:ext uri="{FF2B5EF4-FFF2-40B4-BE49-F238E27FC236}">
              <a16:creationId xmlns:a16="http://schemas.microsoft.com/office/drawing/2014/main" id="{00000000-0008-0000-0000-00005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0" name="Text Box 59">
          <a:extLst>
            <a:ext uri="{FF2B5EF4-FFF2-40B4-BE49-F238E27FC236}">
              <a16:creationId xmlns:a16="http://schemas.microsoft.com/office/drawing/2014/main" id="{00000000-0008-0000-0000-00005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1" name="Text Box 59">
          <a:extLst>
            <a:ext uri="{FF2B5EF4-FFF2-40B4-BE49-F238E27FC236}">
              <a16:creationId xmlns:a16="http://schemas.microsoft.com/office/drawing/2014/main" id="{00000000-0008-0000-0000-00005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2" name="Text Box 59">
          <a:extLst>
            <a:ext uri="{FF2B5EF4-FFF2-40B4-BE49-F238E27FC236}">
              <a16:creationId xmlns:a16="http://schemas.microsoft.com/office/drawing/2014/main" id="{00000000-0008-0000-0000-00005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3" name="Text Box 59">
          <a:extLst>
            <a:ext uri="{FF2B5EF4-FFF2-40B4-BE49-F238E27FC236}">
              <a16:creationId xmlns:a16="http://schemas.microsoft.com/office/drawing/2014/main" id="{00000000-0008-0000-0000-00005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4" name="Text Box 59">
          <a:extLst>
            <a:ext uri="{FF2B5EF4-FFF2-40B4-BE49-F238E27FC236}">
              <a16:creationId xmlns:a16="http://schemas.microsoft.com/office/drawing/2014/main" id="{00000000-0008-0000-0000-00005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5" name="Text Box 59">
          <a:extLst>
            <a:ext uri="{FF2B5EF4-FFF2-40B4-BE49-F238E27FC236}">
              <a16:creationId xmlns:a16="http://schemas.microsoft.com/office/drawing/2014/main" id="{00000000-0008-0000-0000-00005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6" name="Text Box 59">
          <a:extLst>
            <a:ext uri="{FF2B5EF4-FFF2-40B4-BE49-F238E27FC236}">
              <a16:creationId xmlns:a16="http://schemas.microsoft.com/office/drawing/2014/main" id="{00000000-0008-0000-0000-00005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7" name="Text Box 59">
          <a:extLst>
            <a:ext uri="{FF2B5EF4-FFF2-40B4-BE49-F238E27FC236}">
              <a16:creationId xmlns:a16="http://schemas.microsoft.com/office/drawing/2014/main" id="{00000000-0008-0000-0000-00005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8" name="Text Box 59">
          <a:extLst>
            <a:ext uri="{FF2B5EF4-FFF2-40B4-BE49-F238E27FC236}">
              <a16:creationId xmlns:a16="http://schemas.microsoft.com/office/drawing/2014/main" id="{00000000-0008-0000-0000-00005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9" name="Text Box 59">
          <a:extLst>
            <a:ext uri="{FF2B5EF4-FFF2-40B4-BE49-F238E27FC236}">
              <a16:creationId xmlns:a16="http://schemas.microsoft.com/office/drawing/2014/main" id="{00000000-0008-0000-0000-00005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0" name="Text Box 59">
          <a:extLst>
            <a:ext uri="{FF2B5EF4-FFF2-40B4-BE49-F238E27FC236}">
              <a16:creationId xmlns:a16="http://schemas.microsoft.com/office/drawing/2014/main" id="{00000000-0008-0000-0000-00006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1" name="Text Box 59">
          <a:extLst>
            <a:ext uri="{FF2B5EF4-FFF2-40B4-BE49-F238E27FC236}">
              <a16:creationId xmlns:a16="http://schemas.microsoft.com/office/drawing/2014/main" id="{00000000-0008-0000-0000-00006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2" name="Text Box 59">
          <a:extLst>
            <a:ext uri="{FF2B5EF4-FFF2-40B4-BE49-F238E27FC236}">
              <a16:creationId xmlns:a16="http://schemas.microsoft.com/office/drawing/2014/main" id="{00000000-0008-0000-0000-00006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3" name="Text Box 59">
          <a:extLst>
            <a:ext uri="{FF2B5EF4-FFF2-40B4-BE49-F238E27FC236}">
              <a16:creationId xmlns:a16="http://schemas.microsoft.com/office/drawing/2014/main" id="{00000000-0008-0000-0000-00006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4" name="Text Box 59">
          <a:extLst>
            <a:ext uri="{FF2B5EF4-FFF2-40B4-BE49-F238E27FC236}">
              <a16:creationId xmlns:a16="http://schemas.microsoft.com/office/drawing/2014/main" id="{00000000-0008-0000-0000-00006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5" name="Text Box 59">
          <a:extLst>
            <a:ext uri="{FF2B5EF4-FFF2-40B4-BE49-F238E27FC236}">
              <a16:creationId xmlns:a16="http://schemas.microsoft.com/office/drawing/2014/main" id="{00000000-0008-0000-0000-00006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6" name="Text Box 59">
          <a:extLst>
            <a:ext uri="{FF2B5EF4-FFF2-40B4-BE49-F238E27FC236}">
              <a16:creationId xmlns:a16="http://schemas.microsoft.com/office/drawing/2014/main" id="{00000000-0008-0000-0000-00006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7" name="Text Box 59">
          <a:extLst>
            <a:ext uri="{FF2B5EF4-FFF2-40B4-BE49-F238E27FC236}">
              <a16:creationId xmlns:a16="http://schemas.microsoft.com/office/drawing/2014/main" id="{00000000-0008-0000-0000-00006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8" name="Text Box 59">
          <a:extLst>
            <a:ext uri="{FF2B5EF4-FFF2-40B4-BE49-F238E27FC236}">
              <a16:creationId xmlns:a16="http://schemas.microsoft.com/office/drawing/2014/main" id="{00000000-0008-0000-0000-00006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9" name="Text Box 59">
          <a:extLst>
            <a:ext uri="{FF2B5EF4-FFF2-40B4-BE49-F238E27FC236}">
              <a16:creationId xmlns:a16="http://schemas.microsoft.com/office/drawing/2014/main" id="{00000000-0008-0000-0000-00006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0" name="Text Box 59">
          <a:extLst>
            <a:ext uri="{FF2B5EF4-FFF2-40B4-BE49-F238E27FC236}">
              <a16:creationId xmlns:a16="http://schemas.microsoft.com/office/drawing/2014/main" id="{00000000-0008-0000-0000-00006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1" name="Text Box 59">
          <a:extLst>
            <a:ext uri="{FF2B5EF4-FFF2-40B4-BE49-F238E27FC236}">
              <a16:creationId xmlns:a16="http://schemas.microsoft.com/office/drawing/2014/main" id="{00000000-0008-0000-0000-00006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2" name="Text Box 59">
          <a:extLst>
            <a:ext uri="{FF2B5EF4-FFF2-40B4-BE49-F238E27FC236}">
              <a16:creationId xmlns:a16="http://schemas.microsoft.com/office/drawing/2014/main" id="{00000000-0008-0000-0000-00006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3" name="Text Box 59">
          <a:extLst>
            <a:ext uri="{FF2B5EF4-FFF2-40B4-BE49-F238E27FC236}">
              <a16:creationId xmlns:a16="http://schemas.microsoft.com/office/drawing/2014/main" id="{00000000-0008-0000-0000-00006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4" name="Text Box 59">
          <a:extLst>
            <a:ext uri="{FF2B5EF4-FFF2-40B4-BE49-F238E27FC236}">
              <a16:creationId xmlns:a16="http://schemas.microsoft.com/office/drawing/2014/main" id="{00000000-0008-0000-0000-00006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5" name="Text Box 59">
          <a:extLst>
            <a:ext uri="{FF2B5EF4-FFF2-40B4-BE49-F238E27FC236}">
              <a16:creationId xmlns:a16="http://schemas.microsoft.com/office/drawing/2014/main" id="{00000000-0008-0000-0000-00006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6" name="Text Box 59">
          <a:extLst>
            <a:ext uri="{FF2B5EF4-FFF2-40B4-BE49-F238E27FC236}">
              <a16:creationId xmlns:a16="http://schemas.microsoft.com/office/drawing/2014/main" id="{00000000-0008-0000-0000-00007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7" name="Text Box 59">
          <a:extLst>
            <a:ext uri="{FF2B5EF4-FFF2-40B4-BE49-F238E27FC236}">
              <a16:creationId xmlns:a16="http://schemas.microsoft.com/office/drawing/2014/main" id="{00000000-0008-0000-0000-00007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8" name="Text Box 59">
          <a:extLst>
            <a:ext uri="{FF2B5EF4-FFF2-40B4-BE49-F238E27FC236}">
              <a16:creationId xmlns:a16="http://schemas.microsoft.com/office/drawing/2014/main" id="{00000000-0008-0000-0000-00007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9" name="Text Box 59">
          <a:extLst>
            <a:ext uri="{FF2B5EF4-FFF2-40B4-BE49-F238E27FC236}">
              <a16:creationId xmlns:a16="http://schemas.microsoft.com/office/drawing/2014/main" id="{00000000-0008-0000-0000-00007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0" name="Text Box 59">
          <a:extLst>
            <a:ext uri="{FF2B5EF4-FFF2-40B4-BE49-F238E27FC236}">
              <a16:creationId xmlns:a16="http://schemas.microsoft.com/office/drawing/2014/main" id="{00000000-0008-0000-0000-00007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1" name="Text Box 59">
          <a:extLst>
            <a:ext uri="{FF2B5EF4-FFF2-40B4-BE49-F238E27FC236}">
              <a16:creationId xmlns:a16="http://schemas.microsoft.com/office/drawing/2014/main" id="{00000000-0008-0000-0000-00007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2" name="Text Box 59">
          <a:extLst>
            <a:ext uri="{FF2B5EF4-FFF2-40B4-BE49-F238E27FC236}">
              <a16:creationId xmlns:a16="http://schemas.microsoft.com/office/drawing/2014/main" id="{00000000-0008-0000-0000-00007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3" name="Text Box 59">
          <a:extLst>
            <a:ext uri="{FF2B5EF4-FFF2-40B4-BE49-F238E27FC236}">
              <a16:creationId xmlns:a16="http://schemas.microsoft.com/office/drawing/2014/main" id="{00000000-0008-0000-0000-00007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4" name="Text Box 59">
          <a:extLst>
            <a:ext uri="{FF2B5EF4-FFF2-40B4-BE49-F238E27FC236}">
              <a16:creationId xmlns:a16="http://schemas.microsoft.com/office/drawing/2014/main" id="{00000000-0008-0000-0000-00007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5" name="Text Box 59">
          <a:extLst>
            <a:ext uri="{FF2B5EF4-FFF2-40B4-BE49-F238E27FC236}">
              <a16:creationId xmlns:a16="http://schemas.microsoft.com/office/drawing/2014/main" id="{00000000-0008-0000-0000-00007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6" name="Text Box 59">
          <a:extLst>
            <a:ext uri="{FF2B5EF4-FFF2-40B4-BE49-F238E27FC236}">
              <a16:creationId xmlns:a16="http://schemas.microsoft.com/office/drawing/2014/main" id="{00000000-0008-0000-0000-00007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7" name="Text Box 59">
          <a:extLst>
            <a:ext uri="{FF2B5EF4-FFF2-40B4-BE49-F238E27FC236}">
              <a16:creationId xmlns:a16="http://schemas.microsoft.com/office/drawing/2014/main" id="{00000000-0008-0000-0000-00007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8" name="Text Box 59">
          <a:extLst>
            <a:ext uri="{FF2B5EF4-FFF2-40B4-BE49-F238E27FC236}">
              <a16:creationId xmlns:a16="http://schemas.microsoft.com/office/drawing/2014/main" id="{00000000-0008-0000-0000-00007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9" name="Text Box 59">
          <a:extLst>
            <a:ext uri="{FF2B5EF4-FFF2-40B4-BE49-F238E27FC236}">
              <a16:creationId xmlns:a16="http://schemas.microsoft.com/office/drawing/2014/main" id="{00000000-0008-0000-0000-00007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0" name="Text Box 59">
          <a:extLst>
            <a:ext uri="{FF2B5EF4-FFF2-40B4-BE49-F238E27FC236}">
              <a16:creationId xmlns:a16="http://schemas.microsoft.com/office/drawing/2014/main" id="{00000000-0008-0000-0000-00007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1" name="Text Box 59">
          <a:extLst>
            <a:ext uri="{FF2B5EF4-FFF2-40B4-BE49-F238E27FC236}">
              <a16:creationId xmlns:a16="http://schemas.microsoft.com/office/drawing/2014/main" id="{00000000-0008-0000-0000-00007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2" name="Text Box 59">
          <a:extLst>
            <a:ext uri="{FF2B5EF4-FFF2-40B4-BE49-F238E27FC236}">
              <a16:creationId xmlns:a16="http://schemas.microsoft.com/office/drawing/2014/main" id="{00000000-0008-0000-0000-00008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3" name="Text Box 59">
          <a:extLst>
            <a:ext uri="{FF2B5EF4-FFF2-40B4-BE49-F238E27FC236}">
              <a16:creationId xmlns:a16="http://schemas.microsoft.com/office/drawing/2014/main" id="{00000000-0008-0000-0000-00008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4" name="Text Box 59">
          <a:extLst>
            <a:ext uri="{FF2B5EF4-FFF2-40B4-BE49-F238E27FC236}">
              <a16:creationId xmlns:a16="http://schemas.microsoft.com/office/drawing/2014/main" id="{00000000-0008-0000-0000-00008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5" name="Text Box 59">
          <a:extLst>
            <a:ext uri="{FF2B5EF4-FFF2-40B4-BE49-F238E27FC236}">
              <a16:creationId xmlns:a16="http://schemas.microsoft.com/office/drawing/2014/main" id="{00000000-0008-0000-0000-00008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6" name="Text Box 59">
          <a:extLst>
            <a:ext uri="{FF2B5EF4-FFF2-40B4-BE49-F238E27FC236}">
              <a16:creationId xmlns:a16="http://schemas.microsoft.com/office/drawing/2014/main" id="{00000000-0008-0000-0000-00008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7" name="Text Box 59">
          <a:extLst>
            <a:ext uri="{FF2B5EF4-FFF2-40B4-BE49-F238E27FC236}">
              <a16:creationId xmlns:a16="http://schemas.microsoft.com/office/drawing/2014/main" id="{00000000-0008-0000-0000-00008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8" name="Text Box 59">
          <a:extLst>
            <a:ext uri="{FF2B5EF4-FFF2-40B4-BE49-F238E27FC236}">
              <a16:creationId xmlns:a16="http://schemas.microsoft.com/office/drawing/2014/main" id="{00000000-0008-0000-0000-00008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9" name="Text Box 59">
          <a:extLst>
            <a:ext uri="{FF2B5EF4-FFF2-40B4-BE49-F238E27FC236}">
              <a16:creationId xmlns:a16="http://schemas.microsoft.com/office/drawing/2014/main" id="{00000000-0008-0000-0000-00008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0" name="Text Box 59">
          <a:extLst>
            <a:ext uri="{FF2B5EF4-FFF2-40B4-BE49-F238E27FC236}">
              <a16:creationId xmlns:a16="http://schemas.microsoft.com/office/drawing/2014/main" id="{00000000-0008-0000-0000-00008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1" name="Text Box 59">
          <a:extLst>
            <a:ext uri="{FF2B5EF4-FFF2-40B4-BE49-F238E27FC236}">
              <a16:creationId xmlns:a16="http://schemas.microsoft.com/office/drawing/2014/main" id="{00000000-0008-0000-0000-00008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2" name="Text Box 59">
          <a:extLst>
            <a:ext uri="{FF2B5EF4-FFF2-40B4-BE49-F238E27FC236}">
              <a16:creationId xmlns:a16="http://schemas.microsoft.com/office/drawing/2014/main" id="{00000000-0008-0000-0000-00008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3" name="Text Box 59">
          <a:extLst>
            <a:ext uri="{FF2B5EF4-FFF2-40B4-BE49-F238E27FC236}">
              <a16:creationId xmlns:a16="http://schemas.microsoft.com/office/drawing/2014/main" id="{00000000-0008-0000-0000-00008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4" name="Text Box 59">
          <a:extLst>
            <a:ext uri="{FF2B5EF4-FFF2-40B4-BE49-F238E27FC236}">
              <a16:creationId xmlns:a16="http://schemas.microsoft.com/office/drawing/2014/main" id="{00000000-0008-0000-0000-00008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5" name="Text Box 59">
          <a:extLst>
            <a:ext uri="{FF2B5EF4-FFF2-40B4-BE49-F238E27FC236}">
              <a16:creationId xmlns:a16="http://schemas.microsoft.com/office/drawing/2014/main" id="{00000000-0008-0000-0000-00008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6" name="Text Box 59">
          <a:extLst>
            <a:ext uri="{FF2B5EF4-FFF2-40B4-BE49-F238E27FC236}">
              <a16:creationId xmlns:a16="http://schemas.microsoft.com/office/drawing/2014/main" id="{00000000-0008-0000-0000-00008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7" name="Text Box 59">
          <a:extLst>
            <a:ext uri="{FF2B5EF4-FFF2-40B4-BE49-F238E27FC236}">
              <a16:creationId xmlns:a16="http://schemas.microsoft.com/office/drawing/2014/main" id="{00000000-0008-0000-0000-00008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8" name="Text Box 59">
          <a:extLst>
            <a:ext uri="{FF2B5EF4-FFF2-40B4-BE49-F238E27FC236}">
              <a16:creationId xmlns:a16="http://schemas.microsoft.com/office/drawing/2014/main" id="{00000000-0008-0000-0000-00009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9" name="Text Box 59">
          <a:extLst>
            <a:ext uri="{FF2B5EF4-FFF2-40B4-BE49-F238E27FC236}">
              <a16:creationId xmlns:a16="http://schemas.microsoft.com/office/drawing/2014/main" id="{00000000-0008-0000-0000-00009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0" name="Text Box 59">
          <a:extLst>
            <a:ext uri="{FF2B5EF4-FFF2-40B4-BE49-F238E27FC236}">
              <a16:creationId xmlns:a16="http://schemas.microsoft.com/office/drawing/2014/main" id="{00000000-0008-0000-0000-00009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1" name="Text Box 59">
          <a:extLst>
            <a:ext uri="{FF2B5EF4-FFF2-40B4-BE49-F238E27FC236}">
              <a16:creationId xmlns:a16="http://schemas.microsoft.com/office/drawing/2014/main" id="{00000000-0008-0000-0000-00009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2" name="Text Box 59">
          <a:extLst>
            <a:ext uri="{FF2B5EF4-FFF2-40B4-BE49-F238E27FC236}">
              <a16:creationId xmlns:a16="http://schemas.microsoft.com/office/drawing/2014/main" id="{00000000-0008-0000-0000-00009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3" name="Text Box 59">
          <a:extLst>
            <a:ext uri="{FF2B5EF4-FFF2-40B4-BE49-F238E27FC236}">
              <a16:creationId xmlns:a16="http://schemas.microsoft.com/office/drawing/2014/main" id="{00000000-0008-0000-0000-00009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4" name="Text Box 59">
          <a:extLst>
            <a:ext uri="{FF2B5EF4-FFF2-40B4-BE49-F238E27FC236}">
              <a16:creationId xmlns:a16="http://schemas.microsoft.com/office/drawing/2014/main" id="{00000000-0008-0000-0000-00009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5" name="Text Box 59">
          <a:extLst>
            <a:ext uri="{FF2B5EF4-FFF2-40B4-BE49-F238E27FC236}">
              <a16:creationId xmlns:a16="http://schemas.microsoft.com/office/drawing/2014/main" id="{00000000-0008-0000-0000-00009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6" name="Text Box 59">
          <a:extLst>
            <a:ext uri="{FF2B5EF4-FFF2-40B4-BE49-F238E27FC236}">
              <a16:creationId xmlns:a16="http://schemas.microsoft.com/office/drawing/2014/main" id="{00000000-0008-0000-0000-00009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7" name="Text Box 59">
          <a:extLst>
            <a:ext uri="{FF2B5EF4-FFF2-40B4-BE49-F238E27FC236}">
              <a16:creationId xmlns:a16="http://schemas.microsoft.com/office/drawing/2014/main" id="{00000000-0008-0000-0000-00009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8" name="Text Box 59">
          <a:extLst>
            <a:ext uri="{FF2B5EF4-FFF2-40B4-BE49-F238E27FC236}">
              <a16:creationId xmlns:a16="http://schemas.microsoft.com/office/drawing/2014/main" id="{00000000-0008-0000-0000-00009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9" name="Text Box 59">
          <a:extLst>
            <a:ext uri="{FF2B5EF4-FFF2-40B4-BE49-F238E27FC236}">
              <a16:creationId xmlns:a16="http://schemas.microsoft.com/office/drawing/2014/main" id="{00000000-0008-0000-0000-00009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0" name="Text Box 59">
          <a:extLst>
            <a:ext uri="{FF2B5EF4-FFF2-40B4-BE49-F238E27FC236}">
              <a16:creationId xmlns:a16="http://schemas.microsoft.com/office/drawing/2014/main" id="{00000000-0008-0000-0000-00009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1" name="Text Box 59">
          <a:extLst>
            <a:ext uri="{FF2B5EF4-FFF2-40B4-BE49-F238E27FC236}">
              <a16:creationId xmlns:a16="http://schemas.microsoft.com/office/drawing/2014/main" id="{00000000-0008-0000-0000-00009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2" name="Text Box 59">
          <a:extLst>
            <a:ext uri="{FF2B5EF4-FFF2-40B4-BE49-F238E27FC236}">
              <a16:creationId xmlns:a16="http://schemas.microsoft.com/office/drawing/2014/main" id="{00000000-0008-0000-0000-00009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3" name="Text Box 59">
          <a:extLst>
            <a:ext uri="{FF2B5EF4-FFF2-40B4-BE49-F238E27FC236}">
              <a16:creationId xmlns:a16="http://schemas.microsoft.com/office/drawing/2014/main" id="{00000000-0008-0000-0000-00009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4" name="Text Box 59">
          <a:extLst>
            <a:ext uri="{FF2B5EF4-FFF2-40B4-BE49-F238E27FC236}">
              <a16:creationId xmlns:a16="http://schemas.microsoft.com/office/drawing/2014/main" id="{00000000-0008-0000-0000-0000A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5" name="Text Box 59">
          <a:extLst>
            <a:ext uri="{FF2B5EF4-FFF2-40B4-BE49-F238E27FC236}">
              <a16:creationId xmlns:a16="http://schemas.microsoft.com/office/drawing/2014/main" id="{00000000-0008-0000-0000-0000A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6" name="Text Box 59">
          <a:extLst>
            <a:ext uri="{FF2B5EF4-FFF2-40B4-BE49-F238E27FC236}">
              <a16:creationId xmlns:a16="http://schemas.microsoft.com/office/drawing/2014/main" id="{00000000-0008-0000-0000-0000A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7" name="Text Box 59">
          <a:extLst>
            <a:ext uri="{FF2B5EF4-FFF2-40B4-BE49-F238E27FC236}">
              <a16:creationId xmlns:a16="http://schemas.microsoft.com/office/drawing/2014/main" id="{00000000-0008-0000-0000-0000A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8" name="Text Box 59">
          <a:extLst>
            <a:ext uri="{FF2B5EF4-FFF2-40B4-BE49-F238E27FC236}">
              <a16:creationId xmlns:a16="http://schemas.microsoft.com/office/drawing/2014/main" id="{00000000-0008-0000-0000-0000A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9" name="Text Box 59">
          <a:extLst>
            <a:ext uri="{FF2B5EF4-FFF2-40B4-BE49-F238E27FC236}">
              <a16:creationId xmlns:a16="http://schemas.microsoft.com/office/drawing/2014/main" id="{00000000-0008-0000-0000-0000A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0" name="Text Box 59">
          <a:extLst>
            <a:ext uri="{FF2B5EF4-FFF2-40B4-BE49-F238E27FC236}">
              <a16:creationId xmlns:a16="http://schemas.microsoft.com/office/drawing/2014/main" id="{00000000-0008-0000-0000-0000A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1" name="Text Box 59">
          <a:extLst>
            <a:ext uri="{FF2B5EF4-FFF2-40B4-BE49-F238E27FC236}">
              <a16:creationId xmlns:a16="http://schemas.microsoft.com/office/drawing/2014/main" id="{00000000-0008-0000-0000-0000A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2" name="Text Box 59">
          <a:extLst>
            <a:ext uri="{FF2B5EF4-FFF2-40B4-BE49-F238E27FC236}">
              <a16:creationId xmlns:a16="http://schemas.microsoft.com/office/drawing/2014/main" id="{00000000-0008-0000-0000-0000A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3" name="Text Box 59">
          <a:extLst>
            <a:ext uri="{FF2B5EF4-FFF2-40B4-BE49-F238E27FC236}">
              <a16:creationId xmlns:a16="http://schemas.microsoft.com/office/drawing/2014/main" id="{00000000-0008-0000-0000-0000A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4" name="Text Box 59">
          <a:extLst>
            <a:ext uri="{FF2B5EF4-FFF2-40B4-BE49-F238E27FC236}">
              <a16:creationId xmlns:a16="http://schemas.microsoft.com/office/drawing/2014/main" id="{00000000-0008-0000-0000-0000A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5" name="Text Box 59">
          <a:extLst>
            <a:ext uri="{FF2B5EF4-FFF2-40B4-BE49-F238E27FC236}">
              <a16:creationId xmlns:a16="http://schemas.microsoft.com/office/drawing/2014/main" id="{00000000-0008-0000-0000-0000A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6" name="Text Box 59">
          <a:extLst>
            <a:ext uri="{FF2B5EF4-FFF2-40B4-BE49-F238E27FC236}">
              <a16:creationId xmlns:a16="http://schemas.microsoft.com/office/drawing/2014/main" id="{00000000-0008-0000-0000-0000A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7" name="Text Box 59">
          <a:extLst>
            <a:ext uri="{FF2B5EF4-FFF2-40B4-BE49-F238E27FC236}">
              <a16:creationId xmlns:a16="http://schemas.microsoft.com/office/drawing/2014/main" id="{00000000-0008-0000-0000-0000A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8" name="Text Box 59">
          <a:extLst>
            <a:ext uri="{FF2B5EF4-FFF2-40B4-BE49-F238E27FC236}">
              <a16:creationId xmlns:a16="http://schemas.microsoft.com/office/drawing/2014/main" id="{00000000-0008-0000-0000-0000A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9" name="Text Box 59">
          <a:extLst>
            <a:ext uri="{FF2B5EF4-FFF2-40B4-BE49-F238E27FC236}">
              <a16:creationId xmlns:a16="http://schemas.microsoft.com/office/drawing/2014/main" id="{00000000-0008-0000-0000-0000A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0" name="Text Box 59">
          <a:extLst>
            <a:ext uri="{FF2B5EF4-FFF2-40B4-BE49-F238E27FC236}">
              <a16:creationId xmlns:a16="http://schemas.microsoft.com/office/drawing/2014/main" id="{00000000-0008-0000-0000-0000B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1" name="Text Box 59">
          <a:extLst>
            <a:ext uri="{FF2B5EF4-FFF2-40B4-BE49-F238E27FC236}">
              <a16:creationId xmlns:a16="http://schemas.microsoft.com/office/drawing/2014/main" id="{00000000-0008-0000-0000-0000B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2" name="Text Box 59">
          <a:extLst>
            <a:ext uri="{FF2B5EF4-FFF2-40B4-BE49-F238E27FC236}">
              <a16:creationId xmlns:a16="http://schemas.microsoft.com/office/drawing/2014/main" id="{00000000-0008-0000-0000-0000B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3" name="Text Box 59">
          <a:extLst>
            <a:ext uri="{FF2B5EF4-FFF2-40B4-BE49-F238E27FC236}">
              <a16:creationId xmlns:a16="http://schemas.microsoft.com/office/drawing/2014/main" id="{00000000-0008-0000-0000-0000B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4" name="Text Box 59">
          <a:extLst>
            <a:ext uri="{FF2B5EF4-FFF2-40B4-BE49-F238E27FC236}">
              <a16:creationId xmlns:a16="http://schemas.microsoft.com/office/drawing/2014/main" id="{00000000-0008-0000-0000-0000B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5" name="Text Box 59">
          <a:extLst>
            <a:ext uri="{FF2B5EF4-FFF2-40B4-BE49-F238E27FC236}">
              <a16:creationId xmlns:a16="http://schemas.microsoft.com/office/drawing/2014/main" id="{00000000-0008-0000-0000-0000B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6" name="Text Box 59">
          <a:extLst>
            <a:ext uri="{FF2B5EF4-FFF2-40B4-BE49-F238E27FC236}">
              <a16:creationId xmlns:a16="http://schemas.microsoft.com/office/drawing/2014/main" id="{00000000-0008-0000-0000-0000B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7" name="Text Box 59">
          <a:extLst>
            <a:ext uri="{FF2B5EF4-FFF2-40B4-BE49-F238E27FC236}">
              <a16:creationId xmlns:a16="http://schemas.microsoft.com/office/drawing/2014/main" id="{00000000-0008-0000-0000-0000B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8" name="Text Box 59">
          <a:extLst>
            <a:ext uri="{FF2B5EF4-FFF2-40B4-BE49-F238E27FC236}">
              <a16:creationId xmlns:a16="http://schemas.microsoft.com/office/drawing/2014/main" id="{00000000-0008-0000-0000-0000B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9" name="Text Box 59">
          <a:extLst>
            <a:ext uri="{FF2B5EF4-FFF2-40B4-BE49-F238E27FC236}">
              <a16:creationId xmlns:a16="http://schemas.microsoft.com/office/drawing/2014/main" id="{00000000-0008-0000-0000-0000B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0" name="Text Box 59">
          <a:extLst>
            <a:ext uri="{FF2B5EF4-FFF2-40B4-BE49-F238E27FC236}">
              <a16:creationId xmlns:a16="http://schemas.microsoft.com/office/drawing/2014/main" id="{00000000-0008-0000-0000-0000B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1" name="Text Box 59">
          <a:extLst>
            <a:ext uri="{FF2B5EF4-FFF2-40B4-BE49-F238E27FC236}">
              <a16:creationId xmlns:a16="http://schemas.microsoft.com/office/drawing/2014/main" id="{00000000-0008-0000-0000-0000B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2" name="Text Box 59">
          <a:extLst>
            <a:ext uri="{FF2B5EF4-FFF2-40B4-BE49-F238E27FC236}">
              <a16:creationId xmlns:a16="http://schemas.microsoft.com/office/drawing/2014/main" id="{00000000-0008-0000-0000-0000B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3" name="Text Box 59">
          <a:extLst>
            <a:ext uri="{FF2B5EF4-FFF2-40B4-BE49-F238E27FC236}">
              <a16:creationId xmlns:a16="http://schemas.microsoft.com/office/drawing/2014/main" id="{00000000-0008-0000-0000-0000B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4" name="Text Box 59">
          <a:extLst>
            <a:ext uri="{FF2B5EF4-FFF2-40B4-BE49-F238E27FC236}">
              <a16:creationId xmlns:a16="http://schemas.microsoft.com/office/drawing/2014/main" id="{00000000-0008-0000-0000-0000B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5" name="Text Box 59">
          <a:extLst>
            <a:ext uri="{FF2B5EF4-FFF2-40B4-BE49-F238E27FC236}">
              <a16:creationId xmlns:a16="http://schemas.microsoft.com/office/drawing/2014/main" id="{00000000-0008-0000-0000-0000B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6" name="Text Box 59">
          <a:extLst>
            <a:ext uri="{FF2B5EF4-FFF2-40B4-BE49-F238E27FC236}">
              <a16:creationId xmlns:a16="http://schemas.microsoft.com/office/drawing/2014/main" id="{00000000-0008-0000-0000-0000C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7" name="Text Box 59">
          <a:extLst>
            <a:ext uri="{FF2B5EF4-FFF2-40B4-BE49-F238E27FC236}">
              <a16:creationId xmlns:a16="http://schemas.microsoft.com/office/drawing/2014/main" id="{00000000-0008-0000-0000-0000C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8" name="Text Box 59">
          <a:extLst>
            <a:ext uri="{FF2B5EF4-FFF2-40B4-BE49-F238E27FC236}">
              <a16:creationId xmlns:a16="http://schemas.microsoft.com/office/drawing/2014/main" id="{00000000-0008-0000-0000-0000C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9" name="Text Box 59">
          <a:extLst>
            <a:ext uri="{FF2B5EF4-FFF2-40B4-BE49-F238E27FC236}">
              <a16:creationId xmlns:a16="http://schemas.microsoft.com/office/drawing/2014/main" id="{00000000-0008-0000-0000-0000C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0" name="Text Box 59">
          <a:extLst>
            <a:ext uri="{FF2B5EF4-FFF2-40B4-BE49-F238E27FC236}">
              <a16:creationId xmlns:a16="http://schemas.microsoft.com/office/drawing/2014/main" id="{00000000-0008-0000-0000-0000C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1" name="Text Box 59">
          <a:extLst>
            <a:ext uri="{FF2B5EF4-FFF2-40B4-BE49-F238E27FC236}">
              <a16:creationId xmlns:a16="http://schemas.microsoft.com/office/drawing/2014/main" id="{00000000-0008-0000-0000-0000C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2" name="Text Box 59">
          <a:extLst>
            <a:ext uri="{FF2B5EF4-FFF2-40B4-BE49-F238E27FC236}">
              <a16:creationId xmlns:a16="http://schemas.microsoft.com/office/drawing/2014/main" id="{00000000-0008-0000-0000-0000C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3" name="Text Box 59">
          <a:extLst>
            <a:ext uri="{FF2B5EF4-FFF2-40B4-BE49-F238E27FC236}">
              <a16:creationId xmlns:a16="http://schemas.microsoft.com/office/drawing/2014/main" id="{00000000-0008-0000-0000-0000C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4" name="Text Box 59">
          <a:extLst>
            <a:ext uri="{FF2B5EF4-FFF2-40B4-BE49-F238E27FC236}">
              <a16:creationId xmlns:a16="http://schemas.microsoft.com/office/drawing/2014/main" id="{00000000-0008-0000-0000-0000C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5" name="Text Box 59">
          <a:extLst>
            <a:ext uri="{FF2B5EF4-FFF2-40B4-BE49-F238E27FC236}">
              <a16:creationId xmlns:a16="http://schemas.microsoft.com/office/drawing/2014/main" id="{00000000-0008-0000-0000-0000C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6" name="Text Box 59">
          <a:extLst>
            <a:ext uri="{FF2B5EF4-FFF2-40B4-BE49-F238E27FC236}">
              <a16:creationId xmlns:a16="http://schemas.microsoft.com/office/drawing/2014/main" id="{00000000-0008-0000-0000-0000C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7" name="Text Box 59">
          <a:extLst>
            <a:ext uri="{FF2B5EF4-FFF2-40B4-BE49-F238E27FC236}">
              <a16:creationId xmlns:a16="http://schemas.microsoft.com/office/drawing/2014/main" id="{00000000-0008-0000-0000-0000C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8" name="Text Box 59">
          <a:extLst>
            <a:ext uri="{FF2B5EF4-FFF2-40B4-BE49-F238E27FC236}">
              <a16:creationId xmlns:a16="http://schemas.microsoft.com/office/drawing/2014/main" id="{00000000-0008-0000-0000-0000C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9" name="Text Box 59">
          <a:extLst>
            <a:ext uri="{FF2B5EF4-FFF2-40B4-BE49-F238E27FC236}">
              <a16:creationId xmlns:a16="http://schemas.microsoft.com/office/drawing/2014/main" id="{00000000-0008-0000-0000-0000C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0" name="Text Box 59">
          <a:extLst>
            <a:ext uri="{FF2B5EF4-FFF2-40B4-BE49-F238E27FC236}">
              <a16:creationId xmlns:a16="http://schemas.microsoft.com/office/drawing/2014/main" id="{00000000-0008-0000-0000-0000C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1" name="Text Box 59">
          <a:extLst>
            <a:ext uri="{FF2B5EF4-FFF2-40B4-BE49-F238E27FC236}">
              <a16:creationId xmlns:a16="http://schemas.microsoft.com/office/drawing/2014/main" id="{00000000-0008-0000-0000-0000C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2" name="Text Box 59">
          <a:extLst>
            <a:ext uri="{FF2B5EF4-FFF2-40B4-BE49-F238E27FC236}">
              <a16:creationId xmlns:a16="http://schemas.microsoft.com/office/drawing/2014/main" id="{00000000-0008-0000-0000-0000D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3" name="Text Box 59">
          <a:extLst>
            <a:ext uri="{FF2B5EF4-FFF2-40B4-BE49-F238E27FC236}">
              <a16:creationId xmlns:a16="http://schemas.microsoft.com/office/drawing/2014/main" id="{00000000-0008-0000-0000-0000D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4" name="Text Box 59">
          <a:extLst>
            <a:ext uri="{FF2B5EF4-FFF2-40B4-BE49-F238E27FC236}">
              <a16:creationId xmlns:a16="http://schemas.microsoft.com/office/drawing/2014/main" id="{00000000-0008-0000-0000-0000D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5" name="Text Box 59">
          <a:extLst>
            <a:ext uri="{FF2B5EF4-FFF2-40B4-BE49-F238E27FC236}">
              <a16:creationId xmlns:a16="http://schemas.microsoft.com/office/drawing/2014/main" id="{00000000-0008-0000-0000-0000D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6" name="Text Box 59">
          <a:extLst>
            <a:ext uri="{FF2B5EF4-FFF2-40B4-BE49-F238E27FC236}">
              <a16:creationId xmlns:a16="http://schemas.microsoft.com/office/drawing/2014/main" id="{00000000-0008-0000-0000-0000D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7" name="Text Box 59">
          <a:extLst>
            <a:ext uri="{FF2B5EF4-FFF2-40B4-BE49-F238E27FC236}">
              <a16:creationId xmlns:a16="http://schemas.microsoft.com/office/drawing/2014/main" id="{00000000-0008-0000-0000-0000D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8" name="Text Box 59">
          <a:extLst>
            <a:ext uri="{FF2B5EF4-FFF2-40B4-BE49-F238E27FC236}">
              <a16:creationId xmlns:a16="http://schemas.microsoft.com/office/drawing/2014/main" id="{00000000-0008-0000-0000-0000D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9" name="Text Box 59">
          <a:extLst>
            <a:ext uri="{FF2B5EF4-FFF2-40B4-BE49-F238E27FC236}">
              <a16:creationId xmlns:a16="http://schemas.microsoft.com/office/drawing/2014/main" id="{00000000-0008-0000-0000-0000D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0" name="Text Box 59">
          <a:extLst>
            <a:ext uri="{FF2B5EF4-FFF2-40B4-BE49-F238E27FC236}">
              <a16:creationId xmlns:a16="http://schemas.microsoft.com/office/drawing/2014/main" id="{00000000-0008-0000-0000-0000D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1" name="Text Box 59">
          <a:extLst>
            <a:ext uri="{FF2B5EF4-FFF2-40B4-BE49-F238E27FC236}">
              <a16:creationId xmlns:a16="http://schemas.microsoft.com/office/drawing/2014/main" id="{00000000-0008-0000-0000-0000D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2" name="Text Box 59">
          <a:extLst>
            <a:ext uri="{FF2B5EF4-FFF2-40B4-BE49-F238E27FC236}">
              <a16:creationId xmlns:a16="http://schemas.microsoft.com/office/drawing/2014/main" id="{00000000-0008-0000-0000-0000D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3" name="Text Box 59">
          <a:extLst>
            <a:ext uri="{FF2B5EF4-FFF2-40B4-BE49-F238E27FC236}">
              <a16:creationId xmlns:a16="http://schemas.microsoft.com/office/drawing/2014/main" id="{00000000-0008-0000-0000-0000D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4" name="Text Box 59">
          <a:extLst>
            <a:ext uri="{FF2B5EF4-FFF2-40B4-BE49-F238E27FC236}">
              <a16:creationId xmlns:a16="http://schemas.microsoft.com/office/drawing/2014/main" id="{00000000-0008-0000-0000-0000D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5" name="Text Box 59">
          <a:extLst>
            <a:ext uri="{FF2B5EF4-FFF2-40B4-BE49-F238E27FC236}">
              <a16:creationId xmlns:a16="http://schemas.microsoft.com/office/drawing/2014/main" id="{00000000-0008-0000-0000-0000D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6" name="Text Box 59">
          <a:extLst>
            <a:ext uri="{FF2B5EF4-FFF2-40B4-BE49-F238E27FC236}">
              <a16:creationId xmlns:a16="http://schemas.microsoft.com/office/drawing/2014/main" id="{00000000-0008-0000-0000-0000D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7" name="Text Box 59">
          <a:extLst>
            <a:ext uri="{FF2B5EF4-FFF2-40B4-BE49-F238E27FC236}">
              <a16:creationId xmlns:a16="http://schemas.microsoft.com/office/drawing/2014/main" id="{00000000-0008-0000-0000-0000D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8" name="Text Box 59">
          <a:extLst>
            <a:ext uri="{FF2B5EF4-FFF2-40B4-BE49-F238E27FC236}">
              <a16:creationId xmlns:a16="http://schemas.microsoft.com/office/drawing/2014/main" id="{00000000-0008-0000-0000-0000E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9" name="Text Box 59">
          <a:extLst>
            <a:ext uri="{FF2B5EF4-FFF2-40B4-BE49-F238E27FC236}">
              <a16:creationId xmlns:a16="http://schemas.microsoft.com/office/drawing/2014/main" id="{00000000-0008-0000-0000-0000E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0" name="Text Box 59">
          <a:extLst>
            <a:ext uri="{FF2B5EF4-FFF2-40B4-BE49-F238E27FC236}">
              <a16:creationId xmlns:a16="http://schemas.microsoft.com/office/drawing/2014/main" id="{00000000-0008-0000-0000-0000E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1" name="Text Box 59">
          <a:extLst>
            <a:ext uri="{FF2B5EF4-FFF2-40B4-BE49-F238E27FC236}">
              <a16:creationId xmlns:a16="http://schemas.microsoft.com/office/drawing/2014/main" id="{00000000-0008-0000-0000-0000E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2" name="Text Box 59">
          <a:extLst>
            <a:ext uri="{FF2B5EF4-FFF2-40B4-BE49-F238E27FC236}">
              <a16:creationId xmlns:a16="http://schemas.microsoft.com/office/drawing/2014/main" id="{00000000-0008-0000-0000-0000E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3" name="Text Box 59">
          <a:extLst>
            <a:ext uri="{FF2B5EF4-FFF2-40B4-BE49-F238E27FC236}">
              <a16:creationId xmlns:a16="http://schemas.microsoft.com/office/drawing/2014/main" id="{00000000-0008-0000-0000-0000E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4" name="Text Box 59">
          <a:extLst>
            <a:ext uri="{FF2B5EF4-FFF2-40B4-BE49-F238E27FC236}">
              <a16:creationId xmlns:a16="http://schemas.microsoft.com/office/drawing/2014/main" id="{00000000-0008-0000-0000-0000E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5" name="Text Box 59">
          <a:extLst>
            <a:ext uri="{FF2B5EF4-FFF2-40B4-BE49-F238E27FC236}">
              <a16:creationId xmlns:a16="http://schemas.microsoft.com/office/drawing/2014/main" id="{00000000-0008-0000-0000-0000E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6" name="Text Box 59">
          <a:extLst>
            <a:ext uri="{FF2B5EF4-FFF2-40B4-BE49-F238E27FC236}">
              <a16:creationId xmlns:a16="http://schemas.microsoft.com/office/drawing/2014/main" id="{00000000-0008-0000-0000-0000E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7" name="Text Box 59">
          <a:extLst>
            <a:ext uri="{FF2B5EF4-FFF2-40B4-BE49-F238E27FC236}">
              <a16:creationId xmlns:a16="http://schemas.microsoft.com/office/drawing/2014/main" id="{00000000-0008-0000-0000-0000E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8" name="Text Box 59">
          <a:extLst>
            <a:ext uri="{FF2B5EF4-FFF2-40B4-BE49-F238E27FC236}">
              <a16:creationId xmlns:a16="http://schemas.microsoft.com/office/drawing/2014/main" id="{00000000-0008-0000-0000-0000E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9" name="Text Box 59">
          <a:extLst>
            <a:ext uri="{FF2B5EF4-FFF2-40B4-BE49-F238E27FC236}">
              <a16:creationId xmlns:a16="http://schemas.microsoft.com/office/drawing/2014/main" id="{00000000-0008-0000-0000-0000E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0" name="Text Box 59">
          <a:extLst>
            <a:ext uri="{FF2B5EF4-FFF2-40B4-BE49-F238E27FC236}">
              <a16:creationId xmlns:a16="http://schemas.microsoft.com/office/drawing/2014/main" id="{00000000-0008-0000-0000-0000E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1" name="Text Box 59">
          <a:extLst>
            <a:ext uri="{FF2B5EF4-FFF2-40B4-BE49-F238E27FC236}">
              <a16:creationId xmlns:a16="http://schemas.microsoft.com/office/drawing/2014/main" id="{00000000-0008-0000-0000-0000E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2" name="Text Box 59">
          <a:extLst>
            <a:ext uri="{FF2B5EF4-FFF2-40B4-BE49-F238E27FC236}">
              <a16:creationId xmlns:a16="http://schemas.microsoft.com/office/drawing/2014/main" id="{00000000-0008-0000-0000-0000E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3" name="Text Box 59">
          <a:extLst>
            <a:ext uri="{FF2B5EF4-FFF2-40B4-BE49-F238E27FC236}">
              <a16:creationId xmlns:a16="http://schemas.microsoft.com/office/drawing/2014/main" id="{00000000-0008-0000-0000-0000E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4" name="Text Box 59">
          <a:extLst>
            <a:ext uri="{FF2B5EF4-FFF2-40B4-BE49-F238E27FC236}">
              <a16:creationId xmlns:a16="http://schemas.microsoft.com/office/drawing/2014/main" id="{00000000-0008-0000-0000-0000F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5" name="Text Box 59">
          <a:extLst>
            <a:ext uri="{FF2B5EF4-FFF2-40B4-BE49-F238E27FC236}">
              <a16:creationId xmlns:a16="http://schemas.microsoft.com/office/drawing/2014/main" id="{00000000-0008-0000-0000-0000F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6" name="Text Box 59">
          <a:extLst>
            <a:ext uri="{FF2B5EF4-FFF2-40B4-BE49-F238E27FC236}">
              <a16:creationId xmlns:a16="http://schemas.microsoft.com/office/drawing/2014/main" id="{00000000-0008-0000-0000-0000F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7" name="Text Box 59">
          <a:extLst>
            <a:ext uri="{FF2B5EF4-FFF2-40B4-BE49-F238E27FC236}">
              <a16:creationId xmlns:a16="http://schemas.microsoft.com/office/drawing/2014/main" id="{00000000-0008-0000-0000-0000F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8" name="Text Box 59">
          <a:extLst>
            <a:ext uri="{FF2B5EF4-FFF2-40B4-BE49-F238E27FC236}">
              <a16:creationId xmlns:a16="http://schemas.microsoft.com/office/drawing/2014/main" id="{00000000-0008-0000-0000-0000F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9" name="Text Box 59">
          <a:extLst>
            <a:ext uri="{FF2B5EF4-FFF2-40B4-BE49-F238E27FC236}">
              <a16:creationId xmlns:a16="http://schemas.microsoft.com/office/drawing/2014/main" id="{00000000-0008-0000-0000-0000F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0" name="Text Box 59">
          <a:extLst>
            <a:ext uri="{FF2B5EF4-FFF2-40B4-BE49-F238E27FC236}">
              <a16:creationId xmlns:a16="http://schemas.microsoft.com/office/drawing/2014/main" id="{00000000-0008-0000-0000-0000F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1" name="Text Box 59">
          <a:extLst>
            <a:ext uri="{FF2B5EF4-FFF2-40B4-BE49-F238E27FC236}">
              <a16:creationId xmlns:a16="http://schemas.microsoft.com/office/drawing/2014/main" id="{00000000-0008-0000-0000-0000F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2" name="Text Box 59">
          <a:extLst>
            <a:ext uri="{FF2B5EF4-FFF2-40B4-BE49-F238E27FC236}">
              <a16:creationId xmlns:a16="http://schemas.microsoft.com/office/drawing/2014/main" id="{00000000-0008-0000-0000-0000F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3" name="Text Box 59">
          <a:extLst>
            <a:ext uri="{FF2B5EF4-FFF2-40B4-BE49-F238E27FC236}">
              <a16:creationId xmlns:a16="http://schemas.microsoft.com/office/drawing/2014/main" id="{00000000-0008-0000-0000-0000F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4" name="Text Box 59">
          <a:extLst>
            <a:ext uri="{FF2B5EF4-FFF2-40B4-BE49-F238E27FC236}">
              <a16:creationId xmlns:a16="http://schemas.microsoft.com/office/drawing/2014/main" id="{00000000-0008-0000-0000-0000F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5" name="Text Box 59">
          <a:extLst>
            <a:ext uri="{FF2B5EF4-FFF2-40B4-BE49-F238E27FC236}">
              <a16:creationId xmlns:a16="http://schemas.microsoft.com/office/drawing/2014/main" id="{00000000-0008-0000-0000-0000F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6" name="Text Box 59">
          <a:extLst>
            <a:ext uri="{FF2B5EF4-FFF2-40B4-BE49-F238E27FC236}">
              <a16:creationId xmlns:a16="http://schemas.microsoft.com/office/drawing/2014/main" id="{00000000-0008-0000-0000-0000F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7" name="Text Box 59">
          <a:extLst>
            <a:ext uri="{FF2B5EF4-FFF2-40B4-BE49-F238E27FC236}">
              <a16:creationId xmlns:a16="http://schemas.microsoft.com/office/drawing/2014/main" id="{00000000-0008-0000-0000-0000F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8" name="Text Box 59">
          <a:extLst>
            <a:ext uri="{FF2B5EF4-FFF2-40B4-BE49-F238E27FC236}">
              <a16:creationId xmlns:a16="http://schemas.microsoft.com/office/drawing/2014/main" id="{00000000-0008-0000-0000-0000F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9" name="Text Box 59">
          <a:extLst>
            <a:ext uri="{FF2B5EF4-FFF2-40B4-BE49-F238E27FC236}">
              <a16:creationId xmlns:a16="http://schemas.microsoft.com/office/drawing/2014/main" id="{00000000-0008-0000-0000-0000F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0" name="Text Box 59">
          <a:extLst>
            <a:ext uri="{FF2B5EF4-FFF2-40B4-BE49-F238E27FC236}">
              <a16:creationId xmlns:a16="http://schemas.microsoft.com/office/drawing/2014/main" id="{00000000-0008-0000-0000-00000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1" name="Text Box 59">
          <a:extLst>
            <a:ext uri="{FF2B5EF4-FFF2-40B4-BE49-F238E27FC236}">
              <a16:creationId xmlns:a16="http://schemas.microsoft.com/office/drawing/2014/main" id="{00000000-0008-0000-0000-00000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2" name="Text Box 59">
          <a:extLst>
            <a:ext uri="{FF2B5EF4-FFF2-40B4-BE49-F238E27FC236}">
              <a16:creationId xmlns:a16="http://schemas.microsoft.com/office/drawing/2014/main" id="{00000000-0008-0000-0000-00000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3" name="Text Box 59">
          <a:extLst>
            <a:ext uri="{FF2B5EF4-FFF2-40B4-BE49-F238E27FC236}">
              <a16:creationId xmlns:a16="http://schemas.microsoft.com/office/drawing/2014/main" id="{00000000-0008-0000-0000-00000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4" name="Text Box 59">
          <a:extLst>
            <a:ext uri="{FF2B5EF4-FFF2-40B4-BE49-F238E27FC236}">
              <a16:creationId xmlns:a16="http://schemas.microsoft.com/office/drawing/2014/main" id="{00000000-0008-0000-0000-00000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5" name="Text Box 59">
          <a:extLst>
            <a:ext uri="{FF2B5EF4-FFF2-40B4-BE49-F238E27FC236}">
              <a16:creationId xmlns:a16="http://schemas.microsoft.com/office/drawing/2014/main" id="{00000000-0008-0000-0000-00000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6" name="Text Box 59">
          <a:extLst>
            <a:ext uri="{FF2B5EF4-FFF2-40B4-BE49-F238E27FC236}">
              <a16:creationId xmlns:a16="http://schemas.microsoft.com/office/drawing/2014/main" id="{00000000-0008-0000-0000-00000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7" name="Text Box 59">
          <a:extLst>
            <a:ext uri="{FF2B5EF4-FFF2-40B4-BE49-F238E27FC236}">
              <a16:creationId xmlns:a16="http://schemas.microsoft.com/office/drawing/2014/main" id="{00000000-0008-0000-0000-00000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8" name="Text Box 59">
          <a:extLst>
            <a:ext uri="{FF2B5EF4-FFF2-40B4-BE49-F238E27FC236}">
              <a16:creationId xmlns:a16="http://schemas.microsoft.com/office/drawing/2014/main" id="{00000000-0008-0000-0000-00000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9" name="Text Box 59">
          <a:extLst>
            <a:ext uri="{FF2B5EF4-FFF2-40B4-BE49-F238E27FC236}">
              <a16:creationId xmlns:a16="http://schemas.microsoft.com/office/drawing/2014/main" id="{00000000-0008-0000-0000-00000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0" name="Text Box 59">
          <a:extLst>
            <a:ext uri="{FF2B5EF4-FFF2-40B4-BE49-F238E27FC236}">
              <a16:creationId xmlns:a16="http://schemas.microsoft.com/office/drawing/2014/main" id="{00000000-0008-0000-0000-00000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1" name="Text Box 59">
          <a:extLst>
            <a:ext uri="{FF2B5EF4-FFF2-40B4-BE49-F238E27FC236}">
              <a16:creationId xmlns:a16="http://schemas.microsoft.com/office/drawing/2014/main" id="{00000000-0008-0000-0000-00000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2" name="Text Box 59">
          <a:extLst>
            <a:ext uri="{FF2B5EF4-FFF2-40B4-BE49-F238E27FC236}">
              <a16:creationId xmlns:a16="http://schemas.microsoft.com/office/drawing/2014/main" id="{00000000-0008-0000-0000-00000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3" name="Text Box 59">
          <a:extLst>
            <a:ext uri="{FF2B5EF4-FFF2-40B4-BE49-F238E27FC236}">
              <a16:creationId xmlns:a16="http://schemas.microsoft.com/office/drawing/2014/main" id="{00000000-0008-0000-0000-00000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4" name="Text Box 59">
          <a:extLst>
            <a:ext uri="{FF2B5EF4-FFF2-40B4-BE49-F238E27FC236}">
              <a16:creationId xmlns:a16="http://schemas.microsoft.com/office/drawing/2014/main" id="{00000000-0008-0000-0000-00000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5" name="Text Box 59">
          <a:extLst>
            <a:ext uri="{FF2B5EF4-FFF2-40B4-BE49-F238E27FC236}">
              <a16:creationId xmlns:a16="http://schemas.microsoft.com/office/drawing/2014/main" id="{00000000-0008-0000-0000-00000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6" name="Text Box 59">
          <a:extLst>
            <a:ext uri="{FF2B5EF4-FFF2-40B4-BE49-F238E27FC236}">
              <a16:creationId xmlns:a16="http://schemas.microsoft.com/office/drawing/2014/main" id="{00000000-0008-0000-0000-00001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7" name="Text Box 59">
          <a:extLst>
            <a:ext uri="{FF2B5EF4-FFF2-40B4-BE49-F238E27FC236}">
              <a16:creationId xmlns:a16="http://schemas.microsoft.com/office/drawing/2014/main" id="{00000000-0008-0000-0000-00001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8" name="Text Box 59">
          <a:extLst>
            <a:ext uri="{FF2B5EF4-FFF2-40B4-BE49-F238E27FC236}">
              <a16:creationId xmlns:a16="http://schemas.microsoft.com/office/drawing/2014/main" id="{00000000-0008-0000-0000-00001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9" name="Text Box 59">
          <a:extLst>
            <a:ext uri="{FF2B5EF4-FFF2-40B4-BE49-F238E27FC236}">
              <a16:creationId xmlns:a16="http://schemas.microsoft.com/office/drawing/2014/main" id="{00000000-0008-0000-0000-00001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0" name="Text Box 59">
          <a:extLst>
            <a:ext uri="{FF2B5EF4-FFF2-40B4-BE49-F238E27FC236}">
              <a16:creationId xmlns:a16="http://schemas.microsoft.com/office/drawing/2014/main" id="{00000000-0008-0000-0000-00001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1" name="Text Box 59">
          <a:extLst>
            <a:ext uri="{FF2B5EF4-FFF2-40B4-BE49-F238E27FC236}">
              <a16:creationId xmlns:a16="http://schemas.microsoft.com/office/drawing/2014/main" id="{00000000-0008-0000-0000-00001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2" name="Text Box 59">
          <a:extLst>
            <a:ext uri="{FF2B5EF4-FFF2-40B4-BE49-F238E27FC236}">
              <a16:creationId xmlns:a16="http://schemas.microsoft.com/office/drawing/2014/main" id="{00000000-0008-0000-0000-00001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3" name="Text Box 59">
          <a:extLst>
            <a:ext uri="{FF2B5EF4-FFF2-40B4-BE49-F238E27FC236}">
              <a16:creationId xmlns:a16="http://schemas.microsoft.com/office/drawing/2014/main" id="{00000000-0008-0000-0000-00001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4" name="Text Box 59">
          <a:extLst>
            <a:ext uri="{FF2B5EF4-FFF2-40B4-BE49-F238E27FC236}">
              <a16:creationId xmlns:a16="http://schemas.microsoft.com/office/drawing/2014/main" id="{00000000-0008-0000-0000-00001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5" name="Text Box 59">
          <a:extLst>
            <a:ext uri="{FF2B5EF4-FFF2-40B4-BE49-F238E27FC236}">
              <a16:creationId xmlns:a16="http://schemas.microsoft.com/office/drawing/2014/main" id="{00000000-0008-0000-0000-00001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6" name="Text Box 59">
          <a:extLst>
            <a:ext uri="{FF2B5EF4-FFF2-40B4-BE49-F238E27FC236}">
              <a16:creationId xmlns:a16="http://schemas.microsoft.com/office/drawing/2014/main" id="{00000000-0008-0000-0000-00001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7" name="Text Box 59">
          <a:extLst>
            <a:ext uri="{FF2B5EF4-FFF2-40B4-BE49-F238E27FC236}">
              <a16:creationId xmlns:a16="http://schemas.microsoft.com/office/drawing/2014/main" id="{00000000-0008-0000-0000-00001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8" name="Text Box 59">
          <a:extLst>
            <a:ext uri="{FF2B5EF4-FFF2-40B4-BE49-F238E27FC236}">
              <a16:creationId xmlns:a16="http://schemas.microsoft.com/office/drawing/2014/main" id="{00000000-0008-0000-0000-00001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9" name="Text Box 59">
          <a:extLst>
            <a:ext uri="{FF2B5EF4-FFF2-40B4-BE49-F238E27FC236}">
              <a16:creationId xmlns:a16="http://schemas.microsoft.com/office/drawing/2014/main" id="{00000000-0008-0000-0000-00001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0" name="Text Box 59">
          <a:extLst>
            <a:ext uri="{FF2B5EF4-FFF2-40B4-BE49-F238E27FC236}">
              <a16:creationId xmlns:a16="http://schemas.microsoft.com/office/drawing/2014/main" id="{00000000-0008-0000-0000-00001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1" name="Text Box 59">
          <a:extLst>
            <a:ext uri="{FF2B5EF4-FFF2-40B4-BE49-F238E27FC236}">
              <a16:creationId xmlns:a16="http://schemas.microsoft.com/office/drawing/2014/main" id="{00000000-0008-0000-0000-00001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2" name="Text Box 59">
          <a:extLst>
            <a:ext uri="{FF2B5EF4-FFF2-40B4-BE49-F238E27FC236}">
              <a16:creationId xmlns:a16="http://schemas.microsoft.com/office/drawing/2014/main" id="{00000000-0008-0000-0000-00002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3" name="Text Box 59">
          <a:extLst>
            <a:ext uri="{FF2B5EF4-FFF2-40B4-BE49-F238E27FC236}">
              <a16:creationId xmlns:a16="http://schemas.microsoft.com/office/drawing/2014/main" id="{00000000-0008-0000-0000-00002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4" name="Text Box 59">
          <a:extLst>
            <a:ext uri="{FF2B5EF4-FFF2-40B4-BE49-F238E27FC236}">
              <a16:creationId xmlns:a16="http://schemas.microsoft.com/office/drawing/2014/main" id="{00000000-0008-0000-0000-00002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5" name="Text Box 59">
          <a:extLst>
            <a:ext uri="{FF2B5EF4-FFF2-40B4-BE49-F238E27FC236}">
              <a16:creationId xmlns:a16="http://schemas.microsoft.com/office/drawing/2014/main" id="{00000000-0008-0000-0000-00002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6" name="Text Box 59">
          <a:extLst>
            <a:ext uri="{FF2B5EF4-FFF2-40B4-BE49-F238E27FC236}">
              <a16:creationId xmlns:a16="http://schemas.microsoft.com/office/drawing/2014/main" id="{00000000-0008-0000-0000-00002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7" name="Text Box 59">
          <a:extLst>
            <a:ext uri="{FF2B5EF4-FFF2-40B4-BE49-F238E27FC236}">
              <a16:creationId xmlns:a16="http://schemas.microsoft.com/office/drawing/2014/main" id="{00000000-0008-0000-0000-00002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8" name="Text Box 59">
          <a:extLst>
            <a:ext uri="{FF2B5EF4-FFF2-40B4-BE49-F238E27FC236}">
              <a16:creationId xmlns:a16="http://schemas.microsoft.com/office/drawing/2014/main" id="{00000000-0008-0000-0000-00002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9" name="Text Box 59">
          <a:extLst>
            <a:ext uri="{FF2B5EF4-FFF2-40B4-BE49-F238E27FC236}">
              <a16:creationId xmlns:a16="http://schemas.microsoft.com/office/drawing/2014/main" id="{00000000-0008-0000-0000-00002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0" name="Text Box 59">
          <a:extLst>
            <a:ext uri="{FF2B5EF4-FFF2-40B4-BE49-F238E27FC236}">
              <a16:creationId xmlns:a16="http://schemas.microsoft.com/office/drawing/2014/main" id="{00000000-0008-0000-0000-00002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1" name="Text Box 59">
          <a:extLst>
            <a:ext uri="{FF2B5EF4-FFF2-40B4-BE49-F238E27FC236}">
              <a16:creationId xmlns:a16="http://schemas.microsoft.com/office/drawing/2014/main" id="{00000000-0008-0000-0000-00002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2" name="Text Box 59">
          <a:extLst>
            <a:ext uri="{FF2B5EF4-FFF2-40B4-BE49-F238E27FC236}">
              <a16:creationId xmlns:a16="http://schemas.microsoft.com/office/drawing/2014/main" id="{00000000-0008-0000-0000-00002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3" name="Text Box 59">
          <a:extLst>
            <a:ext uri="{FF2B5EF4-FFF2-40B4-BE49-F238E27FC236}">
              <a16:creationId xmlns:a16="http://schemas.microsoft.com/office/drawing/2014/main" id="{00000000-0008-0000-0000-00002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4" name="Text Box 59">
          <a:extLst>
            <a:ext uri="{FF2B5EF4-FFF2-40B4-BE49-F238E27FC236}">
              <a16:creationId xmlns:a16="http://schemas.microsoft.com/office/drawing/2014/main" id="{00000000-0008-0000-0000-00002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5" name="Text Box 59">
          <a:extLst>
            <a:ext uri="{FF2B5EF4-FFF2-40B4-BE49-F238E27FC236}">
              <a16:creationId xmlns:a16="http://schemas.microsoft.com/office/drawing/2014/main" id="{00000000-0008-0000-0000-00002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6" name="Text Box 59">
          <a:extLst>
            <a:ext uri="{FF2B5EF4-FFF2-40B4-BE49-F238E27FC236}">
              <a16:creationId xmlns:a16="http://schemas.microsoft.com/office/drawing/2014/main" id="{00000000-0008-0000-0000-00002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7" name="Text Box 59">
          <a:extLst>
            <a:ext uri="{FF2B5EF4-FFF2-40B4-BE49-F238E27FC236}">
              <a16:creationId xmlns:a16="http://schemas.microsoft.com/office/drawing/2014/main" id="{00000000-0008-0000-0000-00002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8" name="Text Box 59">
          <a:extLst>
            <a:ext uri="{FF2B5EF4-FFF2-40B4-BE49-F238E27FC236}">
              <a16:creationId xmlns:a16="http://schemas.microsoft.com/office/drawing/2014/main" id="{00000000-0008-0000-0000-00003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9" name="Text Box 59">
          <a:extLst>
            <a:ext uri="{FF2B5EF4-FFF2-40B4-BE49-F238E27FC236}">
              <a16:creationId xmlns:a16="http://schemas.microsoft.com/office/drawing/2014/main" id="{00000000-0008-0000-0000-00003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0" name="Text Box 59">
          <a:extLst>
            <a:ext uri="{FF2B5EF4-FFF2-40B4-BE49-F238E27FC236}">
              <a16:creationId xmlns:a16="http://schemas.microsoft.com/office/drawing/2014/main" id="{00000000-0008-0000-0000-00003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1" name="Text Box 59">
          <a:extLst>
            <a:ext uri="{FF2B5EF4-FFF2-40B4-BE49-F238E27FC236}">
              <a16:creationId xmlns:a16="http://schemas.microsoft.com/office/drawing/2014/main" id="{00000000-0008-0000-0000-00003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2" name="Text Box 59">
          <a:extLst>
            <a:ext uri="{FF2B5EF4-FFF2-40B4-BE49-F238E27FC236}">
              <a16:creationId xmlns:a16="http://schemas.microsoft.com/office/drawing/2014/main" id="{00000000-0008-0000-0000-00003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3" name="Text Box 59">
          <a:extLst>
            <a:ext uri="{FF2B5EF4-FFF2-40B4-BE49-F238E27FC236}">
              <a16:creationId xmlns:a16="http://schemas.microsoft.com/office/drawing/2014/main" id="{00000000-0008-0000-0000-00003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4" name="Text Box 59">
          <a:extLst>
            <a:ext uri="{FF2B5EF4-FFF2-40B4-BE49-F238E27FC236}">
              <a16:creationId xmlns:a16="http://schemas.microsoft.com/office/drawing/2014/main" id="{00000000-0008-0000-0000-00003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5" name="Text Box 59">
          <a:extLst>
            <a:ext uri="{FF2B5EF4-FFF2-40B4-BE49-F238E27FC236}">
              <a16:creationId xmlns:a16="http://schemas.microsoft.com/office/drawing/2014/main" id="{00000000-0008-0000-0000-00003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6" name="Text Box 59">
          <a:extLst>
            <a:ext uri="{FF2B5EF4-FFF2-40B4-BE49-F238E27FC236}">
              <a16:creationId xmlns:a16="http://schemas.microsoft.com/office/drawing/2014/main" id="{00000000-0008-0000-0000-00003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7" name="Text Box 59">
          <a:extLst>
            <a:ext uri="{FF2B5EF4-FFF2-40B4-BE49-F238E27FC236}">
              <a16:creationId xmlns:a16="http://schemas.microsoft.com/office/drawing/2014/main" id="{00000000-0008-0000-0000-00003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8" name="Text Box 59">
          <a:extLst>
            <a:ext uri="{FF2B5EF4-FFF2-40B4-BE49-F238E27FC236}">
              <a16:creationId xmlns:a16="http://schemas.microsoft.com/office/drawing/2014/main" id="{00000000-0008-0000-0000-00003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9" name="Text Box 59">
          <a:extLst>
            <a:ext uri="{FF2B5EF4-FFF2-40B4-BE49-F238E27FC236}">
              <a16:creationId xmlns:a16="http://schemas.microsoft.com/office/drawing/2014/main" id="{00000000-0008-0000-0000-00003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0" name="Text Box 59">
          <a:extLst>
            <a:ext uri="{FF2B5EF4-FFF2-40B4-BE49-F238E27FC236}">
              <a16:creationId xmlns:a16="http://schemas.microsoft.com/office/drawing/2014/main" id="{00000000-0008-0000-0000-00003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1" name="Text Box 59">
          <a:extLst>
            <a:ext uri="{FF2B5EF4-FFF2-40B4-BE49-F238E27FC236}">
              <a16:creationId xmlns:a16="http://schemas.microsoft.com/office/drawing/2014/main" id="{00000000-0008-0000-0000-00003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2" name="Text Box 59">
          <a:extLst>
            <a:ext uri="{FF2B5EF4-FFF2-40B4-BE49-F238E27FC236}">
              <a16:creationId xmlns:a16="http://schemas.microsoft.com/office/drawing/2014/main" id="{00000000-0008-0000-0000-00003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3" name="Text Box 59">
          <a:extLst>
            <a:ext uri="{FF2B5EF4-FFF2-40B4-BE49-F238E27FC236}">
              <a16:creationId xmlns:a16="http://schemas.microsoft.com/office/drawing/2014/main" id="{00000000-0008-0000-0000-00003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4" name="Text Box 59">
          <a:extLst>
            <a:ext uri="{FF2B5EF4-FFF2-40B4-BE49-F238E27FC236}">
              <a16:creationId xmlns:a16="http://schemas.microsoft.com/office/drawing/2014/main" id="{00000000-0008-0000-0000-00004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5" name="Text Box 59">
          <a:extLst>
            <a:ext uri="{FF2B5EF4-FFF2-40B4-BE49-F238E27FC236}">
              <a16:creationId xmlns:a16="http://schemas.microsoft.com/office/drawing/2014/main" id="{00000000-0008-0000-0000-00004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xdr:col>
      <xdr:colOff>61072</xdr:colOff>
      <xdr:row>55</xdr:row>
      <xdr:rowOff>143995</xdr:rowOff>
    </xdr:from>
    <xdr:to>
      <xdr:col>12</xdr:col>
      <xdr:colOff>42022</xdr:colOff>
      <xdr:row>57</xdr:row>
      <xdr:rowOff>105895</xdr:rowOff>
    </xdr:to>
    <xdr:sp macro="" textlink="">
      <xdr:nvSpPr>
        <xdr:cNvPr id="2222" name="正方形/長方形 2221">
          <a:extLst>
            <a:ext uri="{FF2B5EF4-FFF2-40B4-BE49-F238E27FC236}">
              <a16:creationId xmlns:a16="http://schemas.microsoft.com/office/drawing/2014/main" id="{00000000-0008-0000-0000-0000AE080000}"/>
            </a:ext>
          </a:extLst>
        </xdr:cNvPr>
        <xdr:cNvSpPr/>
      </xdr:nvSpPr>
      <xdr:spPr>
        <a:xfrm>
          <a:off x="1531284" y="8929407"/>
          <a:ext cx="366432"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232521</xdr:colOff>
      <xdr:row>55</xdr:row>
      <xdr:rowOff>133350</xdr:rowOff>
    </xdr:from>
    <xdr:to>
      <xdr:col>29</xdr:col>
      <xdr:colOff>61072</xdr:colOff>
      <xdr:row>57</xdr:row>
      <xdr:rowOff>133350</xdr:rowOff>
    </xdr:to>
    <xdr:sp macro="" textlink="">
      <xdr:nvSpPr>
        <xdr:cNvPr id="2230" name="正方形/長方形 2229">
          <a:extLst>
            <a:ext uri="{FF2B5EF4-FFF2-40B4-BE49-F238E27FC236}">
              <a16:creationId xmlns:a16="http://schemas.microsoft.com/office/drawing/2014/main" id="{00000000-0008-0000-0000-0000B6080000}"/>
            </a:ext>
          </a:extLst>
        </xdr:cNvPr>
        <xdr:cNvSpPr/>
      </xdr:nvSpPr>
      <xdr:spPr>
        <a:xfrm>
          <a:off x="4580403" y="8918762"/>
          <a:ext cx="303681" cy="3048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2231" name="正方形/長方形 2230">
          <a:extLst>
            <a:ext uri="{FF2B5EF4-FFF2-40B4-BE49-F238E27FC236}">
              <a16:creationId xmlns:a16="http://schemas.microsoft.com/office/drawing/2014/main" id="{00000000-0008-0000-0000-0000B7080000}"/>
            </a:ext>
          </a:extLst>
        </xdr:cNvPr>
        <xdr:cNvSpPr/>
      </xdr:nvSpPr>
      <xdr:spPr>
        <a:xfrm>
          <a:off x="7229475" y="9953625"/>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2232" name="正方形/長方形 2231">
          <a:extLst>
            <a:ext uri="{FF2B5EF4-FFF2-40B4-BE49-F238E27FC236}">
              <a16:creationId xmlns:a16="http://schemas.microsoft.com/office/drawing/2014/main" id="{00000000-0008-0000-0000-0000B8080000}"/>
            </a:ext>
          </a:extLst>
        </xdr:cNvPr>
        <xdr:cNvSpPr/>
      </xdr:nvSpPr>
      <xdr:spPr>
        <a:xfrm>
          <a:off x="7277100" y="9963150"/>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36</xdr:col>
      <xdr:colOff>0</xdr:colOff>
      <xdr:row>55</xdr:row>
      <xdr:rowOff>142874</xdr:rowOff>
    </xdr:from>
    <xdr:to>
      <xdr:col>40</xdr:col>
      <xdr:colOff>114299</xdr:colOff>
      <xdr:row>57</xdr:row>
      <xdr:rowOff>171450</xdr:rowOff>
    </xdr:to>
    <xdr:sp macro="" textlink="">
      <xdr:nvSpPr>
        <xdr:cNvPr id="2234" name="正方形/長方形 2233">
          <a:extLst>
            <a:ext uri="{FF2B5EF4-FFF2-40B4-BE49-F238E27FC236}">
              <a16:creationId xmlns:a16="http://schemas.microsoft.com/office/drawing/2014/main" id="{00000000-0008-0000-0000-0000BA080000}"/>
            </a:ext>
          </a:extLst>
        </xdr:cNvPr>
        <xdr:cNvSpPr/>
      </xdr:nvSpPr>
      <xdr:spPr>
        <a:xfrm>
          <a:off x="7239000" y="9925049"/>
          <a:ext cx="3047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70037</xdr:colOff>
      <xdr:row>55</xdr:row>
      <xdr:rowOff>134470</xdr:rowOff>
    </xdr:from>
    <xdr:to>
      <xdr:col>47</xdr:col>
      <xdr:colOff>41462</xdr:colOff>
      <xdr:row>57</xdr:row>
      <xdr:rowOff>143995</xdr:rowOff>
    </xdr:to>
    <xdr:sp macro="" textlink="">
      <xdr:nvSpPr>
        <xdr:cNvPr id="2236" name="正方形/長方形 2235">
          <a:extLst>
            <a:ext uri="{FF2B5EF4-FFF2-40B4-BE49-F238E27FC236}">
              <a16:creationId xmlns:a16="http://schemas.microsoft.com/office/drawing/2014/main" id="{00000000-0008-0000-0000-0000BC080000}"/>
            </a:ext>
          </a:extLst>
        </xdr:cNvPr>
        <xdr:cNvSpPr/>
      </xdr:nvSpPr>
      <xdr:spPr>
        <a:xfrm>
          <a:off x="7385237" y="8919882"/>
          <a:ext cx="28519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406213</xdr:colOff>
      <xdr:row>55</xdr:row>
      <xdr:rowOff>153520</xdr:rowOff>
    </xdr:from>
    <xdr:to>
      <xdr:col>27</xdr:col>
      <xdr:colOff>15688</xdr:colOff>
      <xdr:row>57</xdr:row>
      <xdr:rowOff>105895</xdr:rowOff>
    </xdr:to>
    <xdr:sp macro="" textlink="">
      <xdr:nvSpPr>
        <xdr:cNvPr id="2237" name="正方形/長方形 2236">
          <a:extLst>
            <a:ext uri="{FF2B5EF4-FFF2-40B4-BE49-F238E27FC236}">
              <a16:creationId xmlns:a16="http://schemas.microsoft.com/office/drawing/2014/main" id="{00000000-0008-0000-0000-0000BD080000}"/>
            </a:ext>
          </a:extLst>
        </xdr:cNvPr>
        <xdr:cNvSpPr/>
      </xdr:nvSpPr>
      <xdr:spPr>
        <a:xfrm>
          <a:off x="3570754" y="8938932"/>
          <a:ext cx="792816"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56</xdr:col>
      <xdr:colOff>69476</xdr:colOff>
      <xdr:row>42</xdr:row>
      <xdr:rowOff>123267</xdr:rowOff>
    </xdr:from>
    <xdr:to>
      <xdr:col>63</xdr:col>
      <xdr:colOff>158003</xdr:colOff>
      <xdr:row>43</xdr:row>
      <xdr:rowOff>189941</xdr:rowOff>
    </xdr:to>
    <xdr:sp macro="" textlink="">
      <xdr:nvSpPr>
        <xdr:cNvPr id="2238" name="正方形/長方形 2237">
          <a:extLst>
            <a:ext uri="{FF2B5EF4-FFF2-40B4-BE49-F238E27FC236}">
              <a16:creationId xmlns:a16="http://schemas.microsoft.com/office/drawing/2014/main" id="{00000000-0008-0000-0000-0000BE080000}"/>
            </a:ext>
          </a:extLst>
        </xdr:cNvPr>
        <xdr:cNvSpPr/>
      </xdr:nvSpPr>
      <xdr:spPr>
        <a:xfrm>
          <a:off x="9168652" y="6981267"/>
          <a:ext cx="608480" cy="22803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32</xdr:col>
      <xdr:colOff>49866</xdr:colOff>
      <xdr:row>42</xdr:row>
      <xdr:rowOff>105337</xdr:rowOff>
    </xdr:from>
    <xdr:to>
      <xdr:col>35</xdr:col>
      <xdr:colOff>116540</xdr:colOff>
      <xdr:row>43</xdr:row>
      <xdr:rowOff>161364</xdr:rowOff>
    </xdr:to>
    <xdr:sp macro="" textlink="">
      <xdr:nvSpPr>
        <xdr:cNvPr id="2241" name="正方形/長方形 2240">
          <a:extLst>
            <a:ext uri="{FF2B5EF4-FFF2-40B4-BE49-F238E27FC236}">
              <a16:creationId xmlns:a16="http://schemas.microsoft.com/office/drawing/2014/main" id="{00000000-0008-0000-0000-0000C1080000}"/>
            </a:ext>
          </a:extLst>
        </xdr:cNvPr>
        <xdr:cNvSpPr/>
      </xdr:nvSpPr>
      <xdr:spPr>
        <a:xfrm>
          <a:off x="5581090" y="6963337"/>
          <a:ext cx="568697" cy="217392"/>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8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2242" name="正方形/長方形 2241">
          <a:extLst>
            <a:ext uri="{FF2B5EF4-FFF2-40B4-BE49-F238E27FC236}">
              <a16:creationId xmlns:a16="http://schemas.microsoft.com/office/drawing/2014/main" id="{00000000-0008-0000-0000-0000C2080000}"/>
            </a:ext>
          </a:extLst>
        </xdr:cNvPr>
        <xdr:cNvSpPr/>
      </xdr:nvSpPr>
      <xdr:spPr>
        <a:xfrm>
          <a:off x="6229350" y="9934575"/>
          <a:ext cx="342900" cy="2667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2243" name="正方形/長方形 2242">
          <a:extLst>
            <a:ext uri="{FF2B5EF4-FFF2-40B4-BE49-F238E27FC236}">
              <a16:creationId xmlns:a16="http://schemas.microsoft.com/office/drawing/2014/main" id="{00000000-0008-0000-0000-0000C3080000}"/>
            </a:ext>
          </a:extLst>
        </xdr:cNvPr>
        <xdr:cNvSpPr/>
      </xdr:nvSpPr>
      <xdr:spPr>
        <a:xfrm>
          <a:off x="6229350" y="9553576"/>
          <a:ext cx="304800"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2244" name="正方形/長方形 2243">
          <a:extLst>
            <a:ext uri="{FF2B5EF4-FFF2-40B4-BE49-F238E27FC236}">
              <a16:creationId xmlns:a16="http://schemas.microsoft.com/office/drawing/2014/main" id="{00000000-0008-0000-0000-0000C4080000}"/>
            </a:ext>
          </a:extLst>
        </xdr:cNvPr>
        <xdr:cNvSpPr/>
      </xdr:nvSpPr>
      <xdr:spPr>
        <a:xfrm>
          <a:off x="6229350" y="9172574"/>
          <a:ext cx="31432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2245" name="正方形/長方形 2244">
          <a:extLst>
            <a:ext uri="{FF2B5EF4-FFF2-40B4-BE49-F238E27FC236}">
              <a16:creationId xmlns:a16="http://schemas.microsoft.com/office/drawing/2014/main" id="{00000000-0008-0000-0000-0000C5080000}"/>
            </a:ext>
          </a:extLst>
        </xdr:cNvPr>
        <xdr:cNvSpPr/>
      </xdr:nvSpPr>
      <xdr:spPr>
        <a:xfrm>
          <a:off x="6229350" y="8820150"/>
          <a:ext cx="29527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2246" name="正方形/長方形 2245">
          <a:extLst>
            <a:ext uri="{FF2B5EF4-FFF2-40B4-BE49-F238E27FC236}">
              <a16:creationId xmlns:a16="http://schemas.microsoft.com/office/drawing/2014/main" id="{00000000-0008-0000-0000-0000C6080000}"/>
            </a:ext>
          </a:extLst>
        </xdr:cNvPr>
        <xdr:cNvSpPr/>
      </xdr:nvSpPr>
      <xdr:spPr>
        <a:xfrm>
          <a:off x="6229350" y="8515350"/>
          <a:ext cx="276225" cy="30479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39</xdr:col>
      <xdr:colOff>10646</xdr:colOff>
      <xdr:row>55</xdr:row>
      <xdr:rowOff>143436</xdr:rowOff>
    </xdr:from>
    <xdr:to>
      <xdr:col>44</xdr:col>
      <xdr:colOff>117662</xdr:colOff>
      <xdr:row>57</xdr:row>
      <xdr:rowOff>95811</xdr:rowOff>
    </xdr:to>
    <xdr:sp macro="" textlink="">
      <xdr:nvSpPr>
        <xdr:cNvPr id="2247" name="正方形/長方形 2246">
          <a:extLst>
            <a:ext uri="{FF2B5EF4-FFF2-40B4-BE49-F238E27FC236}">
              <a16:creationId xmlns:a16="http://schemas.microsoft.com/office/drawing/2014/main" id="{00000000-0008-0000-0000-0000C7080000}"/>
            </a:ext>
          </a:extLst>
        </xdr:cNvPr>
        <xdr:cNvSpPr/>
      </xdr:nvSpPr>
      <xdr:spPr>
        <a:xfrm>
          <a:off x="6599705" y="8928848"/>
          <a:ext cx="833157"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54013</xdr:colOff>
      <xdr:row>55</xdr:row>
      <xdr:rowOff>143435</xdr:rowOff>
    </xdr:from>
    <xdr:to>
      <xdr:col>53</xdr:col>
      <xdr:colOff>80683</xdr:colOff>
      <xdr:row>57</xdr:row>
      <xdr:rowOff>95810</xdr:rowOff>
    </xdr:to>
    <xdr:sp macro="" textlink="">
      <xdr:nvSpPr>
        <xdr:cNvPr id="2248" name="正方形/長方形 2247">
          <a:extLst>
            <a:ext uri="{FF2B5EF4-FFF2-40B4-BE49-F238E27FC236}">
              <a16:creationId xmlns:a16="http://schemas.microsoft.com/office/drawing/2014/main" id="{00000000-0008-0000-0000-0000C8080000}"/>
            </a:ext>
          </a:extLst>
        </xdr:cNvPr>
        <xdr:cNvSpPr/>
      </xdr:nvSpPr>
      <xdr:spPr>
        <a:xfrm>
          <a:off x="7512648" y="8928847"/>
          <a:ext cx="95900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33</xdr:col>
      <xdr:colOff>0</xdr:colOff>
      <xdr:row>40</xdr:row>
      <xdr:rowOff>304801</xdr:rowOff>
    </xdr:from>
    <xdr:to>
      <xdr:col>34</xdr:col>
      <xdr:colOff>233082</xdr:colOff>
      <xdr:row>42</xdr:row>
      <xdr:rowOff>44823</xdr:rowOff>
    </xdr:to>
    <xdr:sp macro="" textlink="">
      <xdr:nvSpPr>
        <xdr:cNvPr id="2226" name="Text Box 78">
          <a:extLst>
            <a:ext uri="{FF2B5EF4-FFF2-40B4-BE49-F238E27FC236}">
              <a16:creationId xmlns:a16="http://schemas.microsoft.com/office/drawing/2014/main" id="{00000000-0008-0000-0000-0000B2080000}"/>
            </a:ext>
          </a:extLst>
        </xdr:cNvPr>
        <xdr:cNvSpPr txBox="1">
          <a:spLocks noChangeArrowheads="1"/>
        </xdr:cNvSpPr>
      </xdr:nvSpPr>
      <xdr:spPr bwMode="auto">
        <a:xfrm>
          <a:off x="5611906" y="6678707"/>
          <a:ext cx="277905" cy="224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17928</xdr:colOff>
      <xdr:row>40</xdr:row>
      <xdr:rowOff>285750</xdr:rowOff>
    </xdr:from>
    <xdr:to>
      <xdr:col>63</xdr:col>
      <xdr:colOff>197224</xdr:colOff>
      <xdr:row>42</xdr:row>
      <xdr:rowOff>71718</xdr:rowOff>
    </xdr:to>
    <xdr:sp macro="" textlink="">
      <xdr:nvSpPr>
        <xdr:cNvPr id="2252" name="Text Box 78">
          <a:extLst>
            <a:ext uri="{FF2B5EF4-FFF2-40B4-BE49-F238E27FC236}">
              <a16:creationId xmlns:a16="http://schemas.microsoft.com/office/drawing/2014/main" id="{00000000-0008-0000-0000-0000CC080000}"/>
            </a:ext>
          </a:extLst>
        </xdr:cNvPr>
        <xdr:cNvSpPr txBox="1">
          <a:spLocks noChangeArrowheads="1"/>
        </xdr:cNvSpPr>
      </xdr:nvSpPr>
      <xdr:spPr bwMode="auto">
        <a:xfrm>
          <a:off x="9565340" y="6659656"/>
          <a:ext cx="251013" cy="2700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en-US" sz="1100">
              <a:effectLst/>
              <a:latin typeface="+mn-lt"/>
              <a:ea typeface="+mn-ea"/>
              <a:cs typeface="+mn-cs"/>
            </a:rPr>
            <a:t>ⓓ</a:t>
          </a:r>
          <a:endParaRPr lang="en-US" altLang="ja-JP" sz="800"/>
        </a:p>
      </xdr:txBody>
    </xdr:sp>
    <xdr:clientData/>
  </xdr:twoCellAnchor>
  <xdr:twoCellAnchor>
    <xdr:from>
      <xdr:col>62</xdr:col>
      <xdr:colOff>8966</xdr:colOff>
      <xdr:row>39</xdr:row>
      <xdr:rowOff>215154</xdr:rowOff>
    </xdr:from>
    <xdr:to>
      <xdr:col>63</xdr:col>
      <xdr:colOff>152401</xdr:colOff>
      <xdr:row>40</xdr:row>
      <xdr:rowOff>215154</xdr:rowOff>
    </xdr:to>
    <xdr:sp macro="" textlink="">
      <xdr:nvSpPr>
        <xdr:cNvPr id="2253" name="Text Box 78">
          <a:extLst>
            <a:ext uri="{FF2B5EF4-FFF2-40B4-BE49-F238E27FC236}">
              <a16:creationId xmlns:a16="http://schemas.microsoft.com/office/drawing/2014/main" id="{00000000-0008-0000-0000-0000CD080000}"/>
            </a:ext>
          </a:extLst>
        </xdr:cNvPr>
        <xdr:cNvSpPr txBox="1">
          <a:spLocks noChangeArrowheads="1"/>
        </xdr:cNvSpPr>
      </xdr:nvSpPr>
      <xdr:spPr bwMode="auto">
        <a:xfrm>
          <a:off x="9583272" y="6338048"/>
          <a:ext cx="188258" cy="2510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81</xdr:col>
      <xdr:colOff>349624</xdr:colOff>
      <xdr:row>42</xdr:row>
      <xdr:rowOff>142875</xdr:rowOff>
    </xdr:from>
    <xdr:to>
      <xdr:col>83</xdr:col>
      <xdr:colOff>10087</xdr:colOff>
      <xdr:row>43</xdr:row>
      <xdr:rowOff>161364</xdr:rowOff>
    </xdr:to>
    <xdr:sp macro="" textlink="">
      <xdr:nvSpPr>
        <xdr:cNvPr id="24" name="Text Box 67">
          <a:extLst>
            <a:ext uri="{FF2B5EF4-FFF2-40B4-BE49-F238E27FC236}">
              <a16:creationId xmlns:a16="http://schemas.microsoft.com/office/drawing/2014/main" id="{9D6FDAF8-1271-8727-A546-23A321BC93A5}"/>
            </a:ext>
          </a:extLst>
        </xdr:cNvPr>
        <xdr:cNvSpPr txBox="1">
          <a:spLocks noChangeArrowheads="1"/>
        </xdr:cNvSpPr>
      </xdr:nvSpPr>
      <xdr:spPr bwMode="auto">
        <a:xfrm>
          <a:off x="11779624" y="7000875"/>
          <a:ext cx="252134" cy="1798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43</xdr:col>
      <xdr:colOff>476250</xdr:colOff>
      <xdr:row>55</xdr:row>
      <xdr:rowOff>171450</xdr:rowOff>
    </xdr:from>
    <xdr:to>
      <xdr:col>48</xdr:col>
      <xdr:colOff>76200</xdr:colOff>
      <xdr:row>57</xdr:row>
      <xdr:rowOff>152400</xdr:rowOff>
    </xdr:to>
    <xdr:sp macro="" textlink="">
      <xdr:nvSpPr>
        <xdr:cNvPr id="26" name="正方形/長方形 25">
          <a:extLst>
            <a:ext uri="{FF2B5EF4-FFF2-40B4-BE49-F238E27FC236}">
              <a16:creationId xmlns:a16="http://schemas.microsoft.com/office/drawing/2014/main" id="{19809123-CBA5-44E9-807D-BD693538C411}"/>
            </a:ext>
          </a:extLst>
        </xdr:cNvPr>
        <xdr:cNvSpPr/>
      </xdr:nvSpPr>
      <xdr:spPr>
        <a:xfrm>
          <a:off x="6463777" y="8956862"/>
          <a:ext cx="228376"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45</xdr:col>
      <xdr:colOff>0</xdr:colOff>
      <xdr:row>56</xdr:row>
      <xdr:rowOff>0</xdr:rowOff>
    </xdr:from>
    <xdr:to>
      <xdr:col>48</xdr:col>
      <xdr:colOff>123825</xdr:colOff>
      <xdr:row>57</xdr:row>
      <xdr:rowOff>161925</xdr:rowOff>
    </xdr:to>
    <xdr:sp macro="" textlink="">
      <xdr:nvSpPr>
        <xdr:cNvPr id="27" name="正方形/長方形 26">
          <a:extLst>
            <a:ext uri="{FF2B5EF4-FFF2-40B4-BE49-F238E27FC236}">
              <a16:creationId xmlns:a16="http://schemas.microsoft.com/office/drawing/2014/main" id="{1B42D9D1-D2E1-4F6F-8BB9-1ACA4EB558DA}"/>
            </a:ext>
          </a:extLst>
        </xdr:cNvPr>
        <xdr:cNvSpPr/>
      </xdr:nvSpPr>
      <xdr:spPr>
        <a:xfrm>
          <a:off x="6490447" y="8964706"/>
          <a:ext cx="249331" cy="287431"/>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171450</xdr:colOff>
      <xdr:row>25</xdr:row>
      <xdr:rowOff>0</xdr:rowOff>
    </xdr:from>
    <xdr:to>
      <xdr:col>27</xdr:col>
      <xdr:colOff>0</xdr:colOff>
      <xdr:row>25</xdr:row>
      <xdr:rowOff>171450</xdr:rowOff>
    </xdr:to>
    <xdr:sp macro="" textlink="">
      <xdr:nvSpPr>
        <xdr:cNvPr id="34" name="Text Box 62">
          <a:extLst>
            <a:ext uri="{FF2B5EF4-FFF2-40B4-BE49-F238E27FC236}">
              <a16:creationId xmlns:a16="http://schemas.microsoft.com/office/drawing/2014/main" id="{EF5AD636-8BCF-4576-B4E8-7AEDD7D2EA75}"/>
            </a:ext>
          </a:extLst>
        </xdr:cNvPr>
        <xdr:cNvSpPr txBox="1">
          <a:spLocks noChangeArrowheads="1"/>
        </xdr:cNvSpPr>
      </xdr:nvSpPr>
      <xdr:spPr bwMode="auto">
        <a:xfrm>
          <a:off x="4202430" y="268986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8769C2F1-10D9-4F4F-97DC-CBF1849CED42}"/>
            </a:ext>
          </a:extLst>
        </xdr:cNvPr>
        <xdr:cNvSpPr txBox="1">
          <a:spLocks noChangeArrowheads="1"/>
        </xdr:cNvSpPr>
      </xdr:nvSpPr>
      <xdr:spPr bwMode="auto">
        <a:xfrm>
          <a:off x="2596515" y="7536180"/>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3F51ACFF-EE58-420E-B83C-25D48CD51FE7}"/>
            </a:ext>
          </a:extLst>
        </xdr:cNvPr>
        <xdr:cNvSpPr txBox="1">
          <a:spLocks noChangeArrowheads="1"/>
        </xdr:cNvSpPr>
      </xdr:nvSpPr>
      <xdr:spPr bwMode="auto">
        <a:xfrm>
          <a:off x="2596515" y="7856220"/>
          <a:ext cx="1524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39A758C6-9D5D-4F5D-A371-A53B04CD35A8}"/>
            </a:ext>
          </a:extLst>
        </xdr:cNvPr>
        <xdr:cNvSpPr txBox="1">
          <a:spLocks noChangeArrowheads="1"/>
        </xdr:cNvSpPr>
      </xdr:nvSpPr>
      <xdr:spPr bwMode="auto">
        <a:xfrm>
          <a:off x="2596515" y="8183880"/>
          <a:ext cx="1524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A095669A-58A9-4410-9A23-AAEE2E83E155}"/>
            </a:ext>
          </a:extLst>
        </xdr:cNvPr>
        <xdr:cNvSpPr txBox="1">
          <a:spLocks noChangeArrowheads="1"/>
        </xdr:cNvSpPr>
      </xdr:nvSpPr>
      <xdr:spPr bwMode="auto">
        <a:xfrm>
          <a:off x="2596515" y="8564880"/>
          <a:ext cx="1524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1B59B485-F917-4A6D-B087-6C53FB03674C}"/>
            </a:ext>
          </a:extLst>
        </xdr:cNvPr>
        <xdr:cNvSpPr txBox="1">
          <a:spLocks noChangeArrowheads="1"/>
        </xdr:cNvSpPr>
      </xdr:nvSpPr>
      <xdr:spPr bwMode="auto">
        <a:xfrm>
          <a:off x="1443990" y="7536180"/>
          <a:ext cx="1485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D2CBD714-45F3-4FCD-B1C7-6A83B39C48DE}"/>
            </a:ext>
          </a:extLst>
        </xdr:cNvPr>
        <xdr:cNvSpPr txBox="1">
          <a:spLocks noChangeArrowheads="1"/>
        </xdr:cNvSpPr>
      </xdr:nvSpPr>
      <xdr:spPr bwMode="auto">
        <a:xfrm>
          <a:off x="1443990" y="7856220"/>
          <a:ext cx="14859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68FC8919-A1A6-4E7D-AF28-518A38E0EF3A}"/>
            </a:ext>
          </a:extLst>
        </xdr:cNvPr>
        <xdr:cNvSpPr txBox="1">
          <a:spLocks noChangeArrowheads="1"/>
        </xdr:cNvSpPr>
      </xdr:nvSpPr>
      <xdr:spPr bwMode="auto">
        <a:xfrm>
          <a:off x="1443990" y="8183880"/>
          <a:ext cx="14859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3CE09512-FC5D-4E15-BD5C-C0BBE4507298}"/>
            </a:ext>
          </a:extLst>
        </xdr:cNvPr>
        <xdr:cNvSpPr txBox="1">
          <a:spLocks noChangeArrowheads="1"/>
        </xdr:cNvSpPr>
      </xdr:nvSpPr>
      <xdr:spPr bwMode="auto">
        <a:xfrm>
          <a:off x="1443990" y="8564880"/>
          <a:ext cx="14859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E9C39BEB-4C79-4D7D-A73D-967B29B9AC9A}"/>
            </a:ext>
          </a:extLst>
        </xdr:cNvPr>
        <xdr:cNvSpPr txBox="1">
          <a:spLocks noChangeArrowheads="1"/>
        </xdr:cNvSpPr>
      </xdr:nvSpPr>
      <xdr:spPr bwMode="auto">
        <a:xfrm>
          <a:off x="4535805" y="7536180"/>
          <a:ext cx="13525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2A5F3D05-58BD-4FD7-91E4-663F5B3946D0}"/>
            </a:ext>
          </a:extLst>
        </xdr:cNvPr>
        <xdr:cNvSpPr txBox="1">
          <a:spLocks noChangeArrowheads="1"/>
        </xdr:cNvSpPr>
      </xdr:nvSpPr>
      <xdr:spPr bwMode="auto">
        <a:xfrm>
          <a:off x="4535805" y="7856220"/>
          <a:ext cx="135255"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52B3B14B-7D6D-4006-8E71-2146AC7DE258}"/>
            </a:ext>
          </a:extLst>
        </xdr:cNvPr>
        <xdr:cNvSpPr txBox="1">
          <a:spLocks noChangeArrowheads="1"/>
        </xdr:cNvSpPr>
      </xdr:nvSpPr>
      <xdr:spPr bwMode="auto">
        <a:xfrm>
          <a:off x="4535805" y="8183880"/>
          <a:ext cx="13525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FDDADDB9-A91D-49D9-A83A-F167C86073C1}"/>
            </a:ext>
          </a:extLst>
        </xdr:cNvPr>
        <xdr:cNvSpPr txBox="1">
          <a:spLocks noChangeArrowheads="1"/>
        </xdr:cNvSpPr>
      </xdr:nvSpPr>
      <xdr:spPr bwMode="auto">
        <a:xfrm>
          <a:off x="4535805" y="8564880"/>
          <a:ext cx="13525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56BA9DB1-CCC5-4905-8694-BBB67BA54569}"/>
            </a:ext>
          </a:extLst>
        </xdr:cNvPr>
        <xdr:cNvSpPr txBox="1">
          <a:spLocks noChangeArrowheads="1"/>
        </xdr:cNvSpPr>
      </xdr:nvSpPr>
      <xdr:spPr bwMode="auto">
        <a:xfrm>
          <a:off x="5495925" y="7536180"/>
          <a:ext cx="15049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93D18D4B-3662-4F0D-878F-7AA658B9C26D}"/>
            </a:ext>
          </a:extLst>
        </xdr:cNvPr>
        <xdr:cNvSpPr txBox="1">
          <a:spLocks noChangeArrowheads="1"/>
        </xdr:cNvSpPr>
      </xdr:nvSpPr>
      <xdr:spPr bwMode="auto">
        <a:xfrm>
          <a:off x="5495925" y="7856220"/>
          <a:ext cx="150495"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738C0AFB-D5A5-4A85-8914-E973B030F5CD}"/>
            </a:ext>
          </a:extLst>
        </xdr:cNvPr>
        <xdr:cNvSpPr txBox="1">
          <a:spLocks noChangeArrowheads="1"/>
        </xdr:cNvSpPr>
      </xdr:nvSpPr>
      <xdr:spPr bwMode="auto">
        <a:xfrm>
          <a:off x="5495925" y="8183880"/>
          <a:ext cx="15049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AEED84CD-705C-44A3-9D3F-972777631EF3}"/>
            </a:ext>
          </a:extLst>
        </xdr:cNvPr>
        <xdr:cNvSpPr txBox="1">
          <a:spLocks noChangeArrowheads="1"/>
        </xdr:cNvSpPr>
      </xdr:nvSpPr>
      <xdr:spPr bwMode="auto">
        <a:xfrm>
          <a:off x="5495925" y="8564880"/>
          <a:ext cx="15049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2D9584F5-1249-40B8-8F8D-D761493B069E}"/>
            </a:ext>
          </a:extLst>
        </xdr:cNvPr>
        <xdr:cNvSpPr txBox="1">
          <a:spLocks noChangeArrowheads="1"/>
        </xdr:cNvSpPr>
      </xdr:nvSpPr>
      <xdr:spPr bwMode="auto">
        <a:xfrm>
          <a:off x="7359015" y="7536180"/>
          <a:ext cx="14668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676FEA85-83DA-4F7A-B38B-EED1A7304E6A}"/>
            </a:ext>
          </a:extLst>
        </xdr:cNvPr>
        <xdr:cNvSpPr txBox="1">
          <a:spLocks noChangeArrowheads="1"/>
        </xdr:cNvSpPr>
      </xdr:nvSpPr>
      <xdr:spPr bwMode="auto">
        <a:xfrm>
          <a:off x="7371273" y="8164334"/>
          <a:ext cx="150992" cy="236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99253F70-B95A-4E0A-A188-256374E44C41}"/>
            </a:ext>
          </a:extLst>
        </xdr:cNvPr>
        <xdr:cNvSpPr txBox="1">
          <a:spLocks noChangeArrowheads="1"/>
        </xdr:cNvSpPr>
      </xdr:nvSpPr>
      <xdr:spPr bwMode="auto">
        <a:xfrm>
          <a:off x="7371273" y="8503588"/>
          <a:ext cx="150992"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F6339AD2-46D6-4326-84F1-794DB3ACB260}"/>
            </a:ext>
          </a:extLst>
        </xdr:cNvPr>
        <xdr:cNvSpPr txBox="1">
          <a:spLocks noChangeArrowheads="1"/>
        </xdr:cNvSpPr>
      </xdr:nvSpPr>
      <xdr:spPr bwMode="auto">
        <a:xfrm>
          <a:off x="8294453" y="7834355"/>
          <a:ext cx="146271" cy="2008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8D51AEB2-267C-4F91-8834-C379C98F91B7}"/>
            </a:ext>
          </a:extLst>
        </xdr:cNvPr>
        <xdr:cNvSpPr txBox="1">
          <a:spLocks noChangeArrowheads="1"/>
        </xdr:cNvSpPr>
      </xdr:nvSpPr>
      <xdr:spPr bwMode="auto">
        <a:xfrm>
          <a:off x="8301077" y="8172616"/>
          <a:ext cx="156211" cy="236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A8A07809-BBE2-4545-9A3E-4D2F151951E4}"/>
            </a:ext>
          </a:extLst>
        </xdr:cNvPr>
        <xdr:cNvSpPr txBox="1">
          <a:spLocks noChangeArrowheads="1"/>
        </xdr:cNvSpPr>
      </xdr:nvSpPr>
      <xdr:spPr bwMode="auto">
        <a:xfrm>
          <a:off x="8301078" y="8511872"/>
          <a:ext cx="15621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4" name="Text Box 42">
          <a:extLst>
            <a:ext uri="{FF2B5EF4-FFF2-40B4-BE49-F238E27FC236}">
              <a16:creationId xmlns:a16="http://schemas.microsoft.com/office/drawing/2014/main" id="{BDBE78EB-2369-4A53-A052-568C4F8F1986}"/>
            </a:ext>
          </a:extLst>
        </xdr:cNvPr>
        <xdr:cNvSpPr txBox="1">
          <a:spLocks noChangeArrowheads="1"/>
        </xdr:cNvSpPr>
      </xdr:nvSpPr>
      <xdr:spPr bwMode="auto">
        <a:xfrm>
          <a:off x="10330815" y="6690361"/>
          <a:ext cx="28956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5" name="Text Box 43">
          <a:extLst>
            <a:ext uri="{FF2B5EF4-FFF2-40B4-BE49-F238E27FC236}">
              <a16:creationId xmlns:a16="http://schemas.microsoft.com/office/drawing/2014/main" id="{4408251D-C71C-4C30-BED0-A658B8B433BE}"/>
            </a:ext>
          </a:extLst>
        </xdr:cNvPr>
        <xdr:cNvSpPr txBox="1">
          <a:spLocks noChangeArrowheads="1"/>
        </xdr:cNvSpPr>
      </xdr:nvSpPr>
      <xdr:spPr bwMode="auto">
        <a:xfrm>
          <a:off x="4371975" y="8930640"/>
          <a:ext cx="29908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26" name="Text Box 44">
          <a:extLst>
            <a:ext uri="{FF2B5EF4-FFF2-40B4-BE49-F238E27FC236}">
              <a16:creationId xmlns:a16="http://schemas.microsoft.com/office/drawing/2014/main" id="{C7FA271C-A810-46D7-A5CA-B5725C6F72BD}"/>
            </a:ext>
          </a:extLst>
        </xdr:cNvPr>
        <xdr:cNvSpPr txBox="1">
          <a:spLocks noChangeArrowheads="1"/>
        </xdr:cNvSpPr>
      </xdr:nvSpPr>
      <xdr:spPr bwMode="auto">
        <a:xfrm>
          <a:off x="8178165" y="8926830"/>
          <a:ext cx="276225"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27" name="Text Box 45">
          <a:extLst>
            <a:ext uri="{FF2B5EF4-FFF2-40B4-BE49-F238E27FC236}">
              <a16:creationId xmlns:a16="http://schemas.microsoft.com/office/drawing/2014/main" id="{B4B4E689-6BC2-4C45-8A55-24E266EBE22A}"/>
            </a:ext>
          </a:extLst>
        </xdr:cNvPr>
        <xdr:cNvSpPr txBox="1">
          <a:spLocks noChangeArrowheads="1"/>
        </xdr:cNvSpPr>
      </xdr:nvSpPr>
      <xdr:spPr bwMode="auto">
        <a:xfrm>
          <a:off x="7256145" y="8926830"/>
          <a:ext cx="268605"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28" name="Text Box 46">
          <a:extLst>
            <a:ext uri="{FF2B5EF4-FFF2-40B4-BE49-F238E27FC236}">
              <a16:creationId xmlns:a16="http://schemas.microsoft.com/office/drawing/2014/main" id="{F9DA77AF-4792-4EF7-B8EB-7518B52E99DD}"/>
            </a:ext>
          </a:extLst>
        </xdr:cNvPr>
        <xdr:cNvSpPr txBox="1">
          <a:spLocks noChangeArrowheads="1"/>
        </xdr:cNvSpPr>
      </xdr:nvSpPr>
      <xdr:spPr bwMode="auto">
        <a:xfrm>
          <a:off x="5351145" y="8930640"/>
          <a:ext cx="28765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29" name="Text Box 56">
          <a:extLst>
            <a:ext uri="{FF2B5EF4-FFF2-40B4-BE49-F238E27FC236}">
              <a16:creationId xmlns:a16="http://schemas.microsoft.com/office/drawing/2014/main" id="{60A75082-6BF2-4C4D-890F-303E97A6899D}"/>
            </a:ext>
          </a:extLst>
        </xdr:cNvPr>
        <xdr:cNvSpPr txBox="1">
          <a:spLocks noChangeArrowheads="1"/>
        </xdr:cNvSpPr>
      </xdr:nvSpPr>
      <xdr:spPr bwMode="auto">
        <a:xfrm>
          <a:off x="2497455" y="8930640"/>
          <a:ext cx="289560"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0" name="Text Box 58">
          <a:extLst>
            <a:ext uri="{FF2B5EF4-FFF2-40B4-BE49-F238E27FC236}">
              <a16:creationId xmlns:a16="http://schemas.microsoft.com/office/drawing/2014/main" id="{1C7442A4-256B-4E54-81A4-911F7A6AD14D}"/>
            </a:ext>
          </a:extLst>
        </xdr:cNvPr>
        <xdr:cNvSpPr txBox="1">
          <a:spLocks noChangeArrowheads="1"/>
        </xdr:cNvSpPr>
      </xdr:nvSpPr>
      <xdr:spPr bwMode="auto">
        <a:xfrm>
          <a:off x="1541145" y="268986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1" name="Text Box 59">
          <a:extLst>
            <a:ext uri="{FF2B5EF4-FFF2-40B4-BE49-F238E27FC236}">
              <a16:creationId xmlns:a16="http://schemas.microsoft.com/office/drawing/2014/main" id="{AC88BC5F-6BB6-4947-9964-303BDB9AC658}"/>
            </a:ext>
          </a:extLst>
        </xdr:cNvPr>
        <xdr:cNvSpPr txBox="1">
          <a:spLocks noChangeArrowheads="1"/>
        </xdr:cNvSpPr>
      </xdr:nvSpPr>
      <xdr:spPr bwMode="auto">
        <a:xfrm>
          <a:off x="2529840" y="26898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2" name="Text Box 60">
          <a:extLst>
            <a:ext uri="{FF2B5EF4-FFF2-40B4-BE49-F238E27FC236}">
              <a16:creationId xmlns:a16="http://schemas.microsoft.com/office/drawing/2014/main" id="{A7BB6523-0881-46BC-A249-BEC063384726}"/>
            </a:ext>
          </a:extLst>
        </xdr:cNvPr>
        <xdr:cNvSpPr txBox="1">
          <a:spLocks noChangeArrowheads="1"/>
        </xdr:cNvSpPr>
      </xdr:nvSpPr>
      <xdr:spPr bwMode="auto">
        <a:xfrm>
          <a:off x="2874645" y="268986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3" name="Text Box 61">
          <a:extLst>
            <a:ext uri="{FF2B5EF4-FFF2-40B4-BE49-F238E27FC236}">
              <a16:creationId xmlns:a16="http://schemas.microsoft.com/office/drawing/2014/main" id="{52A63E6A-D26F-4E1B-9EAD-215D141A5820}"/>
            </a:ext>
          </a:extLst>
        </xdr:cNvPr>
        <xdr:cNvSpPr txBox="1">
          <a:spLocks noChangeArrowheads="1"/>
        </xdr:cNvSpPr>
      </xdr:nvSpPr>
      <xdr:spPr bwMode="auto">
        <a:xfrm>
          <a:off x="3859530" y="268986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5" name="Text Box 63">
          <a:extLst>
            <a:ext uri="{FF2B5EF4-FFF2-40B4-BE49-F238E27FC236}">
              <a16:creationId xmlns:a16="http://schemas.microsoft.com/office/drawing/2014/main" id="{FBD8A774-F9CC-4245-8025-CEEAAA66D940}"/>
            </a:ext>
          </a:extLst>
        </xdr:cNvPr>
        <xdr:cNvSpPr txBox="1">
          <a:spLocks noChangeArrowheads="1"/>
        </xdr:cNvSpPr>
      </xdr:nvSpPr>
      <xdr:spPr bwMode="auto">
        <a:xfrm>
          <a:off x="5196840" y="2689860"/>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36" name="Text Box 64">
          <a:extLst>
            <a:ext uri="{FF2B5EF4-FFF2-40B4-BE49-F238E27FC236}">
              <a16:creationId xmlns:a16="http://schemas.microsoft.com/office/drawing/2014/main" id="{694CC302-A2CD-482B-8950-F5433C84626B}"/>
            </a:ext>
          </a:extLst>
        </xdr:cNvPr>
        <xdr:cNvSpPr txBox="1">
          <a:spLocks noChangeArrowheads="1"/>
        </xdr:cNvSpPr>
      </xdr:nvSpPr>
      <xdr:spPr bwMode="auto">
        <a:xfrm>
          <a:off x="5505450" y="2689860"/>
          <a:ext cx="1866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37" name="Text Box 65">
          <a:extLst>
            <a:ext uri="{FF2B5EF4-FFF2-40B4-BE49-F238E27FC236}">
              <a16:creationId xmlns:a16="http://schemas.microsoft.com/office/drawing/2014/main" id="{CC1D9F9B-EBAF-462C-970C-A84F8FC4F960}"/>
            </a:ext>
          </a:extLst>
        </xdr:cNvPr>
        <xdr:cNvSpPr txBox="1">
          <a:spLocks noChangeArrowheads="1"/>
        </xdr:cNvSpPr>
      </xdr:nvSpPr>
      <xdr:spPr bwMode="auto">
        <a:xfrm>
          <a:off x="6494145" y="2689860"/>
          <a:ext cx="13525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331694</xdr:colOff>
      <xdr:row>41</xdr:row>
      <xdr:rowOff>28574</xdr:rowOff>
    </xdr:from>
    <xdr:to>
      <xdr:col>39</xdr:col>
      <xdr:colOff>19049</xdr:colOff>
      <xdr:row>41</xdr:row>
      <xdr:rowOff>143435</xdr:rowOff>
    </xdr:to>
    <xdr:sp macro="" textlink="">
      <xdr:nvSpPr>
        <xdr:cNvPr id="38" name="Text Box 67">
          <a:extLst>
            <a:ext uri="{FF2B5EF4-FFF2-40B4-BE49-F238E27FC236}">
              <a16:creationId xmlns:a16="http://schemas.microsoft.com/office/drawing/2014/main" id="{12C4D1F9-EFB7-4CDA-AA50-A79E34745045}"/>
            </a:ext>
          </a:extLst>
        </xdr:cNvPr>
        <xdr:cNvSpPr txBox="1">
          <a:spLocks noChangeArrowheads="1"/>
        </xdr:cNvSpPr>
      </xdr:nvSpPr>
      <xdr:spPr bwMode="auto">
        <a:xfrm>
          <a:off x="6397214" y="6718934"/>
          <a:ext cx="251235" cy="11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39" name="Text Box 68">
          <a:extLst>
            <a:ext uri="{FF2B5EF4-FFF2-40B4-BE49-F238E27FC236}">
              <a16:creationId xmlns:a16="http://schemas.microsoft.com/office/drawing/2014/main" id="{787AB884-A68D-44DF-A5EC-5739F6821C10}"/>
            </a:ext>
          </a:extLst>
        </xdr:cNvPr>
        <xdr:cNvSpPr txBox="1">
          <a:spLocks noChangeArrowheads="1"/>
        </xdr:cNvSpPr>
      </xdr:nvSpPr>
      <xdr:spPr bwMode="auto">
        <a:xfrm>
          <a:off x="6840855" y="2689860"/>
          <a:ext cx="16954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40" name="Text Box 69">
          <a:extLst>
            <a:ext uri="{FF2B5EF4-FFF2-40B4-BE49-F238E27FC236}">
              <a16:creationId xmlns:a16="http://schemas.microsoft.com/office/drawing/2014/main" id="{E3EEF67E-3647-419E-9C54-ABFA735A58D3}"/>
            </a:ext>
          </a:extLst>
        </xdr:cNvPr>
        <xdr:cNvSpPr txBox="1">
          <a:spLocks noChangeArrowheads="1"/>
        </xdr:cNvSpPr>
      </xdr:nvSpPr>
      <xdr:spPr bwMode="auto">
        <a:xfrm>
          <a:off x="8149590" y="268986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41" name="Text Box 70">
          <a:extLst>
            <a:ext uri="{FF2B5EF4-FFF2-40B4-BE49-F238E27FC236}">
              <a16:creationId xmlns:a16="http://schemas.microsoft.com/office/drawing/2014/main" id="{33B419F0-0906-4AF6-B925-BBAEBCEEBB57}"/>
            </a:ext>
          </a:extLst>
        </xdr:cNvPr>
        <xdr:cNvSpPr txBox="1">
          <a:spLocks noChangeArrowheads="1"/>
        </xdr:cNvSpPr>
      </xdr:nvSpPr>
      <xdr:spPr bwMode="auto">
        <a:xfrm>
          <a:off x="9443085" y="268986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42" name="Text Box 72">
          <a:extLst>
            <a:ext uri="{FF2B5EF4-FFF2-40B4-BE49-F238E27FC236}">
              <a16:creationId xmlns:a16="http://schemas.microsoft.com/office/drawing/2014/main" id="{B20A9B46-136C-4BC4-95EF-481F3E381E73}"/>
            </a:ext>
          </a:extLst>
        </xdr:cNvPr>
        <xdr:cNvSpPr txBox="1">
          <a:spLocks noChangeArrowheads="1"/>
        </xdr:cNvSpPr>
      </xdr:nvSpPr>
      <xdr:spPr bwMode="auto">
        <a:xfrm>
          <a:off x="7804785" y="2689860"/>
          <a:ext cx="17335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43" name="Text Box 73">
          <a:extLst>
            <a:ext uri="{FF2B5EF4-FFF2-40B4-BE49-F238E27FC236}">
              <a16:creationId xmlns:a16="http://schemas.microsoft.com/office/drawing/2014/main" id="{BD6ACE70-5F77-43A7-B933-7200233B13FB}"/>
            </a:ext>
          </a:extLst>
        </xdr:cNvPr>
        <xdr:cNvSpPr txBox="1">
          <a:spLocks noChangeArrowheads="1"/>
        </xdr:cNvSpPr>
      </xdr:nvSpPr>
      <xdr:spPr bwMode="auto">
        <a:xfrm>
          <a:off x="9094470" y="2689860"/>
          <a:ext cx="1866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44" name="Text Box 74">
          <a:extLst>
            <a:ext uri="{FF2B5EF4-FFF2-40B4-BE49-F238E27FC236}">
              <a16:creationId xmlns:a16="http://schemas.microsoft.com/office/drawing/2014/main" id="{F2B01A54-C0E1-4D39-9154-4834AF267097}"/>
            </a:ext>
          </a:extLst>
        </xdr:cNvPr>
        <xdr:cNvSpPr txBox="1">
          <a:spLocks noChangeArrowheads="1"/>
        </xdr:cNvSpPr>
      </xdr:nvSpPr>
      <xdr:spPr bwMode="auto">
        <a:xfrm>
          <a:off x="10429875" y="2689860"/>
          <a:ext cx="19240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45" name="Text Box 111">
          <a:extLst>
            <a:ext uri="{FF2B5EF4-FFF2-40B4-BE49-F238E27FC236}">
              <a16:creationId xmlns:a16="http://schemas.microsoft.com/office/drawing/2014/main" id="{B26A91C0-E685-475F-A209-AFCB5EE18BD7}"/>
            </a:ext>
          </a:extLst>
        </xdr:cNvPr>
        <xdr:cNvSpPr txBox="1">
          <a:spLocks noChangeArrowheads="1"/>
        </xdr:cNvSpPr>
      </xdr:nvSpPr>
      <xdr:spPr bwMode="auto">
        <a:xfrm>
          <a:off x="5844540" y="7536180"/>
          <a:ext cx="683895" cy="32004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46" name="Text Box 112">
          <a:extLst>
            <a:ext uri="{FF2B5EF4-FFF2-40B4-BE49-F238E27FC236}">
              <a16:creationId xmlns:a16="http://schemas.microsoft.com/office/drawing/2014/main" id="{80135A0E-B6A0-4EB6-A787-81DAEA0ECC2A}"/>
            </a:ext>
          </a:extLst>
        </xdr:cNvPr>
        <xdr:cNvSpPr txBox="1">
          <a:spLocks noChangeArrowheads="1"/>
        </xdr:cNvSpPr>
      </xdr:nvSpPr>
      <xdr:spPr bwMode="auto">
        <a:xfrm>
          <a:off x="5844540" y="7856220"/>
          <a:ext cx="683895" cy="32766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47" name="Text Box 113">
          <a:extLst>
            <a:ext uri="{FF2B5EF4-FFF2-40B4-BE49-F238E27FC236}">
              <a16:creationId xmlns:a16="http://schemas.microsoft.com/office/drawing/2014/main" id="{35025F49-D614-4C51-A974-D4EA5CD610CB}"/>
            </a:ext>
          </a:extLst>
        </xdr:cNvPr>
        <xdr:cNvSpPr txBox="1">
          <a:spLocks noChangeArrowheads="1"/>
        </xdr:cNvSpPr>
      </xdr:nvSpPr>
      <xdr:spPr bwMode="auto">
        <a:xfrm>
          <a:off x="5844540" y="8212455"/>
          <a:ext cx="683895"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48" name="Text Box 114">
          <a:extLst>
            <a:ext uri="{FF2B5EF4-FFF2-40B4-BE49-F238E27FC236}">
              <a16:creationId xmlns:a16="http://schemas.microsoft.com/office/drawing/2014/main" id="{A480469F-F8B7-4E68-9AB7-77059EC2D115}"/>
            </a:ext>
          </a:extLst>
        </xdr:cNvPr>
        <xdr:cNvSpPr txBox="1">
          <a:spLocks noChangeArrowheads="1"/>
        </xdr:cNvSpPr>
      </xdr:nvSpPr>
      <xdr:spPr bwMode="auto">
        <a:xfrm>
          <a:off x="5844540" y="8564880"/>
          <a:ext cx="683895" cy="36576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49" name="AutoShape 115">
          <a:extLst>
            <a:ext uri="{FF2B5EF4-FFF2-40B4-BE49-F238E27FC236}">
              <a16:creationId xmlns:a16="http://schemas.microsoft.com/office/drawing/2014/main" id="{65EF906A-E09F-4AEA-BB67-5F9F0B1FC818}"/>
            </a:ext>
          </a:extLst>
        </xdr:cNvPr>
        <xdr:cNvSpPr>
          <a:spLocks noChangeArrowheads="1"/>
        </xdr:cNvSpPr>
      </xdr:nvSpPr>
      <xdr:spPr bwMode="auto">
        <a:xfrm>
          <a:off x="2748915" y="2194560"/>
          <a:ext cx="1283970" cy="42291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50" name="Group 116">
          <a:extLst>
            <a:ext uri="{FF2B5EF4-FFF2-40B4-BE49-F238E27FC236}">
              <a16:creationId xmlns:a16="http://schemas.microsoft.com/office/drawing/2014/main" id="{F9805579-6FC4-45EB-84F7-219132A69CFA}"/>
            </a:ext>
          </a:extLst>
        </xdr:cNvPr>
        <xdr:cNvGrpSpPr>
          <a:grpSpLocks/>
        </xdr:cNvGrpSpPr>
      </xdr:nvGrpSpPr>
      <xdr:grpSpPr bwMode="auto">
        <a:xfrm>
          <a:off x="6723289" y="2046514"/>
          <a:ext cx="1265465" cy="642257"/>
          <a:chOff x="762" y="230"/>
          <a:chExt cx="148" cy="69"/>
        </a:xfrm>
      </xdr:grpSpPr>
      <xdr:sp macro="" textlink="">
        <xdr:nvSpPr>
          <xdr:cNvPr id="51" name="Text Box 117">
            <a:extLst>
              <a:ext uri="{FF2B5EF4-FFF2-40B4-BE49-F238E27FC236}">
                <a16:creationId xmlns:a16="http://schemas.microsoft.com/office/drawing/2014/main" id="{1B4B5E41-E8C7-E0A6-3F30-2F6C97C5B50C}"/>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52" name="AutoShape 118">
            <a:extLst>
              <a:ext uri="{FF2B5EF4-FFF2-40B4-BE49-F238E27FC236}">
                <a16:creationId xmlns:a16="http://schemas.microsoft.com/office/drawing/2014/main" id="{C545567D-FB44-91E4-E137-894E2DF7FC3B}"/>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53" name="Group 119">
          <a:extLst>
            <a:ext uri="{FF2B5EF4-FFF2-40B4-BE49-F238E27FC236}">
              <a16:creationId xmlns:a16="http://schemas.microsoft.com/office/drawing/2014/main" id="{42F66659-F82D-416F-B3E0-4D0399496541}"/>
            </a:ext>
          </a:extLst>
        </xdr:cNvPr>
        <xdr:cNvGrpSpPr>
          <a:grpSpLocks/>
        </xdr:cNvGrpSpPr>
      </xdr:nvGrpSpPr>
      <xdr:grpSpPr bwMode="auto">
        <a:xfrm>
          <a:off x="8040461" y="2217964"/>
          <a:ext cx="1280432" cy="425904"/>
          <a:chOff x="762" y="230"/>
          <a:chExt cx="148" cy="69"/>
        </a:xfrm>
      </xdr:grpSpPr>
      <xdr:sp macro="" textlink="">
        <xdr:nvSpPr>
          <xdr:cNvPr id="54" name="Text Box 120">
            <a:extLst>
              <a:ext uri="{FF2B5EF4-FFF2-40B4-BE49-F238E27FC236}">
                <a16:creationId xmlns:a16="http://schemas.microsoft.com/office/drawing/2014/main" id="{84751AFE-A0DB-25B7-B5B3-5466A677288B}"/>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55" name="AutoShape 121">
            <a:extLst>
              <a:ext uri="{FF2B5EF4-FFF2-40B4-BE49-F238E27FC236}">
                <a16:creationId xmlns:a16="http://schemas.microsoft.com/office/drawing/2014/main" id="{B3E29ECE-69F0-EA17-1C3F-70129CAC403B}"/>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0</xdr:colOff>
      <xdr:row>26</xdr:row>
      <xdr:rowOff>0</xdr:rowOff>
    </xdr:from>
    <xdr:to>
      <xdr:col>19</xdr:col>
      <xdr:colOff>0</xdr:colOff>
      <xdr:row>26</xdr:row>
      <xdr:rowOff>171450</xdr:rowOff>
    </xdr:to>
    <xdr:sp macro="" textlink="">
      <xdr:nvSpPr>
        <xdr:cNvPr id="56" name="Text Box 59">
          <a:extLst>
            <a:ext uri="{FF2B5EF4-FFF2-40B4-BE49-F238E27FC236}">
              <a16:creationId xmlns:a16="http://schemas.microsoft.com/office/drawing/2014/main" id="{296AFB6A-DFB6-4CF0-8CAD-E84872076B35}"/>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57" name="Text Box 59">
          <a:extLst>
            <a:ext uri="{FF2B5EF4-FFF2-40B4-BE49-F238E27FC236}">
              <a16:creationId xmlns:a16="http://schemas.microsoft.com/office/drawing/2014/main" id="{7DD7AB9F-6441-457A-9A9F-4731DD8F0D7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32</xdr:col>
      <xdr:colOff>8964</xdr:colOff>
      <xdr:row>39</xdr:row>
      <xdr:rowOff>233083</xdr:rowOff>
    </xdr:from>
    <xdr:to>
      <xdr:col>34</xdr:col>
      <xdr:colOff>261097</xdr:colOff>
      <xdr:row>40</xdr:row>
      <xdr:rowOff>197223</xdr:rowOff>
    </xdr:to>
    <xdr:sp macro="" textlink="">
      <xdr:nvSpPr>
        <xdr:cNvPr id="58" name="Text Box 78">
          <a:extLst>
            <a:ext uri="{FF2B5EF4-FFF2-40B4-BE49-F238E27FC236}">
              <a16:creationId xmlns:a16="http://schemas.microsoft.com/office/drawing/2014/main" id="{80F87FBF-744C-4ED6-8A58-7381DA3B2C13}"/>
            </a:ext>
          </a:extLst>
        </xdr:cNvPr>
        <xdr:cNvSpPr txBox="1">
          <a:spLocks noChangeArrowheads="1"/>
        </xdr:cNvSpPr>
      </xdr:nvSpPr>
      <xdr:spPr bwMode="auto">
        <a:xfrm>
          <a:off x="5571564" y="6351943"/>
          <a:ext cx="381673" cy="21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ja-JP" sz="1100">
              <a:effectLst/>
              <a:latin typeface="+mn-lt"/>
              <a:ea typeface="+mn-ea"/>
              <a:cs typeface="+mn-cs"/>
            </a:rPr>
            <a:t>ⓐ</a:t>
          </a:r>
          <a:endParaRPr lang="en-US" altLang="ja-JP" sz="800"/>
        </a:p>
      </xdr:txBody>
    </xdr:sp>
    <xdr:clientData/>
  </xdr:twoCellAnchor>
  <xdr:twoCellAnchor>
    <xdr:from>
      <xdr:col>31</xdr:col>
      <xdr:colOff>103094</xdr:colOff>
      <xdr:row>41</xdr:row>
      <xdr:rowOff>26894</xdr:rowOff>
    </xdr:from>
    <xdr:to>
      <xdr:col>34</xdr:col>
      <xdr:colOff>10646</xdr:colOff>
      <xdr:row>42</xdr:row>
      <xdr:rowOff>21739</xdr:rowOff>
    </xdr:to>
    <xdr:sp macro="" textlink="">
      <xdr:nvSpPr>
        <xdr:cNvPr id="60" name="Text Box 23">
          <a:extLst>
            <a:ext uri="{FF2B5EF4-FFF2-40B4-BE49-F238E27FC236}">
              <a16:creationId xmlns:a16="http://schemas.microsoft.com/office/drawing/2014/main" id="{37D2A110-0D25-4C2D-99CB-F98B5483752D}"/>
            </a:ext>
          </a:extLst>
        </xdr:cNvPr>
        <xdr:cNvSpPr txBox="1">
          <a:spLocks noChangeArrowheads="1"/>
        </xdr:cNvSpPr>
      </xdr:nvSpPr>
      <xdr:spPr bwMode="auto">
        <a:xfrm>
          <a:off x="5551394" y="6717254"/>
          <a:ext cx="151392" cy="1548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17929</xdr:colOff>
      <xdr:row>40</xdr:row>
      <xdr:rowOff>316006</xdr:rowOff>
    </xdr:from>
    <xdr:to>
      <xdr:col>63</xdr:col>
      <xdr:colOff>9525</xdr:colOff>
      <xdr:row>41</xdr:row>
      <xdr:rowOff>116542</xdr:rowOff>
    </xdr:to>
    <xdr:sp macro="" textlink="">
      <xdr:nvSpPr>
        <xdr:cNvPr id="61" name="Text Box 23">
          <a:extLst>
            <a:ext uri="{FF2B5EF4-FFF2-40B4-BE49-F238E27FC236}">
              <a16:creationId xmlns:a16="http://schemas.microsoft.com/office/drawing/2014/main" id="{674A832E-8F6A-44E8-8446-899FED13F7DD}"/>
            </a:ext>
          </a:extLst>
        </xdr:cNvPr>
        <xdr:cNvSpPr txBox="1">
          <a:spLocks noChangeArrowheads="1"/>
        </xdr:cNvSpPr>
      </xdr:nvSpPr>
      <xdr:spPr bwMode="auto">
        <a:xfrm>
          <a:off x="9474349" y="6686326"/>
          <a:ext cx="204956" cy="1205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322730</xdr:colOff>
      <xdr:row>42</xdr:row>
      <xdr:rowOff>142875</xdr:rowOff>
    </xdr:from>
    <xdr:to>
      <xdr:col>39</xdr:col>
      <xdr:colOff>19052</xdr:colOff>
      <xdr:row>43</xdr:row>
      <xdr:rowOff>161364</xdr:rowOff>
    </xdr:to>
    <xdr:sp macro="" textlink="">
      <xdr:nvSpPr>
        <xdr:cNvPr id="63" name="Text Box 67">
          <a:extLst>
            <a:ext uri="{FF2B5EF4-FFF2-40B4-BE49-F238E27FC236}">
              <a16:creationId xmlns:a16="http://schemas.microsoft.com/office/drawing/2014/main" id="{5ABA54DA-BB5E-4773-B8C7-3F0AE492C3FA}"/>
            </a:ext>
          </a:extLst>
        </xdr:cNvPr>
        <xdr:cNvSpPr txBox="1">
          <a:spLocks noChangeArrowheads="1"/>
        </xdr:cNvSpPr>
      </xdr:nvSpPr>
      <xdr:spPr bwMode="auto">
        <a:xfrm>
          <a:off x="6388250" y="6993255"/>
          <a:ext cx="260202" cy="178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64" name="Text Box 59">
          <a:extLst>
            <a:ext uri="{FF2B5EF4-FFF2-40B4-BE49-F238E27FC236}">
              <a16:creationId xmlns:a16="http://schemas.microsoft.com/office/drawing/2014/main" id="{9B58C02F-95BD-4E72-8D84-B844F4E48977}"/>
            </a:ext>
          </a:extLst>
        </xdr:cNvPr>
        <xdr:cNvSpPr txBox="1">
          <a:spLocks noChangeArrowheads="1"/>
        </xdr:cNvSpPr>
      </xdr:nvSpPr>
      <xdr:spPr bwMode="auto">
        <a:xfrm>
          <a:off x="2529840" y="26898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en-US" altLang="ja-JP"/>
        </a:p>
        <a:p>
          <a:pPr algn="r" rtl="0">
            <a:defRPr sz="1000"/>
          </a:pPr>
          <a:endParaRPr lang="en-US" altLang="ja-JP"/>
        </a:p>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65" name="Text Box 59">
          <a:extLst>
            <a:ext uri="{FF2B5EF4-FFF2-40B4-BE49-F238E27FC236}">
              <a16:creationId xmlns:a16="http://schemas.microsoft.com/office/drawing/2014/main" id="{1649A145-7625-418D-9D01-177A92653A8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66" name="Text Box 59">
          <a:extLst>
            <a:ext uri="{FF2B5EF4-FFF2-40B4-BE49-F238E27FC236}">
              <a16:creationId xmlns:a16="http://schemas.microsoft.com/office/drawing/2014/main" id="{FA5FCB99-471A-4506-95A2-B711AE7319D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67" name="Text Box 59">
          <a:extLst>
            <a:ext uri="{FF2B5EF4-FFF2-40B4-BE49-F238E27FC236}">
              <a16:creationId xmlns:a16="http://schemas.microsoft.com/office/drawing/2014/main" id="{DCFC8F02-9731-429A-B61F-600F4F31C71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 name="Text Box 59">
          <a:extLst>
            <a:ext uri="{FF2B5EF4-FFF2-40B4-BE49-F238E27FC236}">
              <a16:creationId xmlns:a16="http://schemas.microsoft.com/office/drawing/2014/main" id="{A8E8BCFB-3B84-4D67-BA05-EAC15BF4B8C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 name="Text Box 59">
          <a:extLst>
            <a:ext uri="{FF2B5EF4-FFF2-40B4-BE49-F238E27FC236}">
              <a16:creationId xmlns:a16="http://schemas.microsoft.com/office/drawing/2014/main" id="{37739AD0-835F-4B75-B565-971672A6410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0" name="Text Box 59">
          <a:extLst>
            <a:ext uri="{FF2B5EF4-FFF2-40B4-BE49-F238E27FC236}">
              <a16:creationId xmlns:a16="http://schemas.microsoft.com/office/drawing/2014/main" id="{F0A539AC-CE7B-40A9-B4DA-516D9DEBBAE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1" name="Text Box 59">
          <a:extLst>
            <a:ext uri="{FF2B5EF4-FFF2-40B4-BE49-F238E27FC236}">
              <a16:creationId xmlns:a16="http://schemas.microsoft.com/office/drawing/2014/main" id="{B2BF63E3-9F87-407F-98A7-55A213D4E22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72" name="Text Box 63">
          <a:extLst>
            <a:ext uri="{FF2B5EF4-FFF2-40B4-BE49-F238E27FC236}">
              <a16:creationId xmlns:a16="http://schemas.microsoft.com/office/drawing/2014/main" id="{C31F3250-95B2-4F49-B89C-613EEFB583B8}"/>
            </a:ext>
          </a:extLst>
        </xdr:cNvPr>
        <xdr:cNvSpPr txBox="1">
          <a:spLocks noChangeArrowheads="1"/>
        </xdr:cNvSpPr>
      </xdr:nvSpPr>
      <xdr:spPr bwMode="auto">
        <a:xfrm>
          <a:off x="4030980" y="2689860"/>
          <a:ext cx="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73" name="Text Box 59">
          <a:extLst>
            <a:ext uri="{FF2B5EF4-FFF2-40B4-BE49-F238E27FC236}">
              <a16:creationId xmlns:a16="http://schemas.microsoft.com/office/drawing/2014/main" id="{D9CF789E-1F6D-4F64-89DF-A3BBC0B1B7C9}"/>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4" name="Text Box 59">
          <a:extLst>
            <a:ext uri="{FF2B5EF4-FFF2-40B4-BE49-F238E27FC236}">
              <a16:creationId xmlns:a16="http://schemas.microsoft.com/office/drawing/2014/main" id="{1FAA7DEB-336F-4CE2-8CA5-EFB432AE4BD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5" name="Text Box 59">
          <a:extLst>
            <a:ext uri="{FF2B5EF4-FFF2-40B4-BE49-F238E27FC236}">
              <a16:creationId xmlns:a16="http://schemas.microsoft.com/office/drawing/2014/main" id="{37952E31-9B4C-48DB-B1CD-9537FE93452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 name="Text Box 59">
          <a:extLst>
            <a:ext uri="{FF2B5EF4-FFF2-40B4-BE49-F238E27FC236}">
              <a16:creationId xmlns:a16="http://schemas.microsoft.com/office/drawing/2014/main" id="{D6138E62-E8AF-487C-A845-B3DD525ABA3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 name="Text Box 59">
          <a:extLst>
            <a:ext uri="{FF2B5EF4-FFF2-40B4-BE49-F238E27FC236}">
              <a16:creationId xmlns:a16="http://schemas.microsoft.com/office/drawing/2014/main" id="{97CAD3C7-A3C5-446F-A5F4-3F9DCF3C281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 name="Text Box 59">
          <a:extLst>
            <a:ext uri="{FF2B5EF4-FFF2-40B4-BE49-F238E27FC236}">
              <a16:creationId xmlns:a16="http://schemas.microsoft.com/office/drawing/2014/main" id="{C27DD583-BBA5-483B-A58C-94DA2788656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9" name="Text Box 59">
          <a:extLst>
            <a:ext uri="{FF2B5EF4-FFF2-40B4-BE49-F238E27FC236}">
              <a16:creationId xmlns:a16="http://schemas.microsoft.com/office/drawing/2014/main" id="{0E96F348-46F7-4029-9E3D-A996068182E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 name="Text Box 59">
          <a:extLst>
            <a:ext uri="{FF2B5EF4-FFF2-40B4-BE49-F238E27FC236}">
              <a16:creationId xmlns:a16="http://schemas.microsoft.com/office/drawing/2014/main" id="{0ACD5E8B-6C91-48B9-9A20-708EC352E43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 name="Text Box 59">
          <a:extLst>
            <a:ext uri="{FF2B5EF4-FFF2-40B4-BE49-F238E27FC236}">
              <a16:creationId xmlns:a16="http://schemas.microsoft.com/office/drawing/2014/main" id="{343C1E66-ECD1-44B7-9232-287FB66629D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 name="Text Box 59">
          <a:extLst>
            <a:ext uri="{FF2B5EF4-FFF2-40B4-BE49-F238E27FC236}">
              <a16:creationId xmlns:a16="http://schemas.microsoft.com/office/drawing/2014/main" id="{484D0226-65FC-4B97-80F7-67BCF967235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 name="Text Box 59">
          <a:extLst>
            <a:ext uri="{FF2B5EF4-FFF2-40B4-BE49-F238E27FC236}">
              <a16:creationId xmlns:a16="http://schemas.microsoft.com/office/drawing/2014/main" id="{2810A77F-ED7C-4B0F-815D-9745C5B2B71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 name="Text Box 59">
          <a:extLst>
            <a:ext uri="{FF2B5EF4-FFF2-40B4-BE49-F238E27FC236}">
              <a16:creationId xmlns:a16="http://schemas.microsoft.com/office/drawing/2014/main" id="{2103A0A0-242B-4384-B353-CD3859C2DBA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 name="Text Box 59">
          <a:extLst>
            <a:ext uri="{FF2B5EF4-FFF2-40B4-BE49-F238E27FC236}">
              <a16:creationId xmlns:a16="http://schemas.microsoft.com/office/drawing/2014/main" id="{734A0060-FC19-4404-8FAF-E584C73564A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 name="Text Box 59">
          <a:extLst>
            <a:ext uri="{FF2B5EF4-FFF2-40B4-BE49-F238E27FC236}">
              <a16:creationId xmlns:a16="http://schemas.microsoft.com/office/drawing/2014/main" id="{89DE4824-5701-400B-AB06-728868E4E2B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 name="Text Box 59">
          <a:extLst>
            <a:ext uri="{FF2B5EF4-FFF2-40B4-BE49-F238E27FC236}">
              <a16:creationId xmlns:a16="http://schemas.microsoft.com/office/drawing/2014/main" id="{19186724-4635-4602-BFB3-B8F91402CF9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 name="Text Box 59">
          <a:extLst>
            <a:ext uri="{FF2B5EF4-FFF2-40B4-BE49-F238E27FC236}">
              <a16:creationId xmlns:a16="http://schemas.microsoft.com/office/drawing/2014/main" id="{DD4E372D-CC09-42E2-A825-53DFAAF3BEF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 name="Text Box 59">
          <a:extLst>
            <a:ext uri="{FF2B5EF4-FFF2-40B4-BE49-F238E27FC236}">
              <a16:creationId xmlns:a16="http://schemas.microsoft.com/office/drawing/2014/main" id="{634B35BA-4188-4DEC-9342-4BA71B1537A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 name="Text Box 59">
          <a:extLst>
            <a:ext uri="{FF2B5EF4-FFF2-40B4-BE49-F238E27FC236}">
              <a16:creationId xmlns:a16="http://schemas.microsoft.com/office/drawing/2014/main" id="{747EF74D-587A-4FA0-AB95-776F23EE2DE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 name="Text Box 59">
          <a:extLst>
            <a:ext uri="{FF2B5EF4-FFF2-40B4-BE49-F238E27FC236}">
              <a16:creationId xmlns:a16="http://schemas.microsoft.com/office/drawing/2014/main" id="{1679601C-42B7-433A-93EC-78864834661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 name="Text Box 59">
          <a:extLst>
            <a:ext uri="{FF2B5EF4-FFF2-40B4-BE49-F238E27FC236}">
              <a16:creationId xmlns:a16="http://schemas.microsoft.com/office/drawing/2014/main" id="{DF122AB6-2730-4AA9-919D-5B73CF81ECE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 name="Text Box 59">
          <a:extLst>
            <a:ext uri="{FF2B5EF4-FFF2-40B4-BE49-F238E27FC236}">
              <a16:creationId xmlns:a16="http://schemas.microsoft.com/office/drawing/2014/main" id="{39DE8A43-DC6B-4369-913B-BD04C820B64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4" name="Text Box 59">
          <a:extLst>
            <a:ext uri="{FF2B5EF4-FFF2-40B4-BE49-F238E27FC236}">
              <a16:creationId xmlns:a16="http://schemas.microsoft.com/office/drawing/2014/main" id="{3548CEE2-25A9-4AD8-8EA2-532C4561C5D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5" name="Text Box 59">
          <a:extLst>
            <a:ext uri="{FF2B5EF4-FFF2-40B4-BE49-F238E27FC236}">
              <a16:creationId xmlns:a16="http://schemas.microsoft.com/office/drawing/2014/main" id="{AE61861D-1D12-44BF-B789-2EC457EB7E5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6" name="Text Box 59">
          <a:extLst>
            <a:ext uri="{FF2B5EF4-FFF2-40B4-BE49-F238E27FC236}">
              <a16:creationId xmlns:a16="http://schemas.microsoft.com/office/drawing/2014/main" id="{7A69D47C-5BF8-4074-B2F2-E19C8673C80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7" name="Text Box 59">
          <a:extLst>
            <a:ext uri="{FF2B5EF4-FFF2-40B4-BE49-F238E27FC236}">
              <a16:creationId xmlns:a16="http://schemas.microsoft.com/office/drawing/2014/main" id="{0F422E1E-672F-43EA-BDD3-0D1DC11B1D2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8" name="Text Box 59">
          <a:extLst>
            <a:ext uri="{FF2B5EF4-FFF2-40B4-BE49-F238E27FC236}">
              <a16:creationId xmlns:a16="http://schemas.microsoft.com/office/drawing/2014/main" id="{7AA54B5B-5361-4454-A292-370EEA3058C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9" name="Text Box 59">
          <a:extLst>
            <a:ext uri="{FF2B5EF4-FFF2-40B4-BE49-F238E27FC236}">
              <a16:creationId xmlns:a16="http://schemas.microsoft.com/office/drawing/2014/main" id="{3CE73B95-BB4A-4FEC-A037-15DE7D6BB28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0" name="Text Box 59">
          <a:extLst>
            <a:ext uri="{FF2B5EF4-FFF2-40B4-BE49-F238E27FC236}">
              <a16:creationId xmlns:a16="http://schemas.microsoft.com/office/drawing/2014/main" id="{A85A4DD4-4D05-400B-A435-5F40C153716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1" name="Text Box 59">
          <a:extLst>
            <a:ext uri="{FF2B5EF4-FFF2-40B4-BE49-F238E27FC236}">
              <a16:creationId xmlns:a16="http://schemas.microsoft.com/office/drawing/2014/main" id="{336BB868-2A3E-4E06-971A-BE2A77520A1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2" name="Text Box 59">
          <a:extLst>
            <a:ext uri="{FF2B5EF4-FFF2-40B4-BE49-F238E27FC236}">
              <a16:creationId xmlns:a16="http://schemas.microsoft.com/office/drawing/2014/main" id="{F6669D84-0B4D-476F-BEF4-5D80D895D53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3" name="Text Box 59">
          <a:extLst>
            <a:ext uri="{FF2B5EF4-FFF2-40B4-BE49-F238E27FC236}">
              <a16:creationId xmlns:a16="http://schemas.microsoft.com/office/drawing/2014/main" id="{6205F3F6-70D7-47F1-ACE2-EAD6BE36DEF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4" name="Text Box 59">
          <a:extLst>
            <a:ext uri="{FF2B5EF4-FFF2-40B4-BE49-F238E27FC236}">
              <a16:creationId xmlns:a16="http://schemas.microsoft.com/office/drawing/2014/main" id="{E082EA13-E199-4CEA-874E-D6272F1A6A0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5" name="Text Box 59">
          <a:extLst>
            <a:ext uri="{FF2B5EF4-FFF2-40B4-BE49-F238E27FC236}">
              <a16:creationId xmlns:a16="http://schemas.microsoft.com/office/drawing/2014/main" id="{7B488E31-852F-4601-A85E-2C60792B73F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6" name="Text Box 59">
          <a:extLst>
            <a:ext uri="{FF2B5EF4-FFF2-40B4-BE49-F238E27FC236}">
              <a16:creationId xmlns:a16="http://schemas.microsoft.com/office/drawing/2014/main" id="{AEE8DC0B-F2CA-4C3F-95D3-2811C2567AB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7" name="Text Box 59">
          <a:extLst>
            <a:ext uri="{FF2B5EF4-FFF2-40B4-BE49-F238E27FC236}">
              <a16:creationId xmlns:a16="http://schemas.microsoft.com/office/drawing/2014/main" id="{E984BA77-AE0D-4BCC-ACCF-9358CF3EB13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8" name="Text Box 59">
          <a:extLst>
            <a:ext uri="{FF2B5EF4-FFF2-40B4-BE49-F238E27FC236}">
              <a16:creationId xmlns:a16="http://schemas.microsoft.com/office/drawing/2014/main" id="{DB158C0B-CBDF-439A-BA36-60F8D3407829}"/>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9" name="Text Box 59">
          <a:extLst>
            <a:ext uri="{FF2B5EF4-FFF2-40B4-BE49-F238E27FC236}">
              <a16:creationId xmlns:a16="http://schemas.microsoft.com/office/drawing/2014/main" id="{5D0B8FD1-9007-4B02-BF65-6750353E280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0" name="Text Box 59">
          <a:extLst>
            <a:ext uri="{FF2B5EF4-FFF2-40B4-BE49-F238E27FC236}">
              <a16:creationId xmlns:a16="http://schemas.microsoft.com/office/drawing/2014/main" id="{6E01E9C6-1FB0-447E-BE68-D2C248E5B72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1" name="Text Box 59">
          <a:extLst>
            <a:ext uri="{FF2B5EF4-FFF2-40B4-BE49-F238E27FC236}">
              <a16:creationId xmlns:a16="http://schemas.microsoft.com/office/drawing/2014/main" id="{DA8EEE9E-3C86-44E0-8B02-7B35910950A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2" name="Text Box 59">
          <a:extLst>
            <a:ext uri="{FF2B5EF4-FFF2-40B4-BE49-F238E27FC236}">
              <a16:creationId xmlns:a16="http://schemas.microsoft.com/office/drawing/2014/main" id="{E9A6C39D-AC77-4D80-AE31-AC863B512DB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3" name="Text Box 59">
          <a:extLst>
            <a:ext uri="{FF2B5EF4-FFF2-40B4-BE49-F238E27FC236}">
              <a16:creationId xmlns:a16="http://schemas.microsoft.com/office/drawing/2014/main" id="{4712A8C6-6828-41FF-AD7E-8B1A5CAC5DC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4" name="Text Box 59">
          <a:extLst>
            <a:ext uri="{FF2B5EF4-FFF2-40B4-BE49-F238E27FC236}">
              <a16:creationId xmlns:a16="http://schemas.microsoft.com/office/drawing/2014/main" id="{84B6E6B3-2AB8-441B-A280-E7DE0655471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5" name="Text Box 59">
          <a:extLst>
            <a:ext uri="{FF2B5EF4-FFF2-40B4-BE49-F238E27FC236}">
              <a16:creationId xmlns:a16="http://schemas.microsoft.com/office/drawing/2014/main" id="{7BB837F5-2F9B-4430-A14D-A7CE7A70EBC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6" name="Text Box 59">
          <a:extLst>
            <a:ext uri="{FF2B5EF4-FFF2-40B4-BE49-F238E27FC236}">
              <a16:creationId xmlns:a16="http://schemas.microsoft.com/office/drawing/2014/main" id="{F8AD6630-8A24-4025-8AFC-4A3FC0CE089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7" name="Text Box 59">
          <a:extLst>
            <a:ext uri="{FF2B5EF4-FFF2-40B4-BE49-F238E27FC236}">
              <a16:creationId xmlns:a16="http://schemas.microsoft.com/office/drawing/2014/main" id="{65934E61-9B5A-4846-A3FA-737CB42710F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8" name="Text Box 59">
          <a:extLst>
            <a:ext uri="{FF2B5EF4-FFF2-40B4-BE49-F238E27FC236}">
              <a16:creationId xmlns:a16="http://schemas.microsoft.com/office/drawing/2014/main" id="{0D6DBA69-5C4B-4F64-BEDE-A1693F3B3E4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9" name="Text Box 59">
          <a:extLst>
            <a:ext uri="{FF2B5EF4-FFF2-40B4-BE49-F238E27FC236}">
              <a16:creationId xmlns:a16="http://schemas.microsoft.com/office/drawing/2014/main" id="{4845FFD4-EE7B-4D75-8B8F-3E7742760743}"/>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20" name="Text Box 59">
          <a:extLst>
            <a:ext uri="{FF2B5EF4-FFF2-40B4-BE49-F238E27FC236}">
              <a16:creationId xmlns:a16="http://schemas.microsoft.com/office/drawing/2014/main" id="{C173ECF2-08D0-4B07-85C9-96DDBAD5AB8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21" name="Text Box 59">
          <a:extLst>
            <a:ext uri="{FF2B5EF4-FFF2-40B4-BE49-F238E27FC236}">
              <a16:creationId xmlns:a16="http://schemas.microsoft.com/office/drawing/2014/main" id="{A0BAFB89-5D83-4B68-AD32-BAD233A43C42}"/>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2" name="Text Box 59">
          <a:extLst>
            <a:ext uri="{FF2B5EF4-FFF2-40B4-BE49-F238E27FC236}">
              <a16:creationId xmlns:a16="http://schemas.microsoft.com/office/drawing/2014/main" id="{5536CDA0-02A8-4983-A61B-C850F58A4A96}"/>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3" name="Text Box 59">
          <a:extLst>
            <a:ext uri="{FF2B5EF4-FFF2-40B4-BE49-F238E27FC236}">
              <a16:creationId xmlns:a16="http://schemas.microsoft.com/office/drawing/2014/main" id="{FBB6B771-19C4-4000-A876-7E8DE04C33E2}"/>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4" name="Text Box 59">
          <a:extLst>
            <a:ext uri="{FF2B5EF4-FFF2-40B4-BE49-F238E27FC236}">
              <a16:creationId xmlns:a16="http://schemas.microsoft.com/office/drawing/2014/main" id="{37877E78-DE2D-4D6A-9F98-B88A3E56A8B9}"/>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5" name="Text Box 59">
          <a:extLst>
            <a:ext uri="{FF2B5EF4-FFF2-40B4-BE49-F238E27FC236}">
              <a16:creationId xmlns:a16="http://schemas.microsoft.com/office/drawing/2014/main" id="{2C734A0C-A305-415F-AC98-4077DD66C5F9}"/>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6" name="Text Box 59">
          <a:extLst>
            <a:ext uri="{FF2B5EF4-FFF2-40B4-BE49-F238E27FC236}">
              <a16:creationId xmlns:a16="http://schemas.microsoft.com/office/drawing/2014/main" id="{E6BE58A6-76EA-4D87-B13D-BD4E22CC3E93}"/>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7" name="Text Box 59">
          <a:extLst>
            <a:ext uri="{FF2B5EF4-FFF2-40B4-BE49-F238E27FC236}">
              <a16:creationId xmlns:a16="http://schemas.microsoft.com/office/drawing/2014/main" id="{A6C0EE3E-694F-4157-A27D-86F5F4E1CA42}"/>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8" name="Text Box 59">
          <a:extLst>
            <a:ext uri="{FF2B5EF4-FFF2-40B4-BE49-F238E27FC236}">
              <a16:creationId xmlns:a16="http://schemas.microsoft.com/office/drawing/2014/main" id="{40D84805-D973-4701-B52D-9D4C0F1C76AF}"/>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9" name="Text Box 59">
          <a:extLst>
            <a:ext uri="{FF2B5EF4-FFF2-40B4-BE49-F238E27FC236}">
              <a16:creationId xmlns:a16="http://schemas.microsoft.com/office/drawing/2014/main" id="{9F9BB9CC-143D-4640-8D6A-35C25414FCF1}"/>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0" name="Text Box 59">
          <a:extLst>
            <a:ext uri="{FF2B5EF4-FFF2-40B4-BE49-F238E27FC236}">
              <a16:creationId xmlns:a16="http://schemas.microsoft.com/office/drawing/2014/main" id="{1FB691BE-4CFF-4354-98FD-B263742F8E1D}"/>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1" name="Text Box 59">
          <a:extLst>
            <a:ext uri="{FF2B5EF4-FFF2-40B4-BE49-F238E27FC236}">
              <a16:creationId xmlns:a16="http://schemas.microsoft.com/office/drawing/2014/main" id="{36331164-CE10-4C34-9E9C-767F5D29E27D}"/>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2" name="Text Box 59">
          <a:extLst>
            <a:ext uri="{FF2B5EF4-FFF2-40B4-BE49-F238E27FC236}">
              <a16:creationId xmlns:a16="http://schemas.microsoft.com/office/drawing/2014/main" id="{D50C8E44-5018-46C9-BAA5-C4D7356D94CD}"/>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3" name="Text Box 59">
          <a:extLst>
            <a:ext uri="{FF2B5EF4-FFF2-40B4-BE49-F238E27FC236}">
              <a16:creationId xmlns:a16="http://schemas.microsoft.com/office/drawing/2014/main" id="{388027E3-C4D9-497B-A49C-6A266688A18F}"/>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4" name="Text Box 59">
          <a:extLst>
            <a:ext uri="{FF2B5EF4-FFF2-40B4-BE49-F238E27FC236}">
              <a16:creationId xmlns:a16="http://schemas.microsoft.com/office/drawing/2014/main" id="{9D7F93A6-130F-414E-8D57-EDFF47C7D553}"/>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5" name="Text Box 59">
          <a:extLst>
            <a:ext uri="{FF2B5EF4-FFF2-40B4-BE49-F238E27FC236}">
              <a16:creationId xmlns:a16="http://schemas.microsoft.com/office/drawing/2014/main" id="{545CA561-E749-48C2-905D-FE97BB76D45A}"/>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6" name="Text Box 59">
          <a:extLst>
            <a:ext uri="{FF2B5EF4-FFF2-40B4-BE49-F238E27FC236}">
              <a16:creationId xmlns:a16="http://schemas.microsoft.com/office/drawing/2014/main" id="{388CA37F-0A22-43CB-91F7-CDBAAD0407B0}"/>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7" name="Text Box 59">
          <a:extLst>
            <a:ext uri="{FF2B5EF4-FFF2-40B4-BE49-F238E27FC236}">
              <a16:creationId xmlns:a16="http://schemas.microsoft.com/office/drawing/2014/main" id="{81D2D777-BFBD-4C45-AFAA-886125A8A79C}"/>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8" name="Text Box 59">
          <a:extLst>
            <a:ext uri="{FF2B5EF4-FFF2-40B4-BE49-F238E27FC236}">
              <a16:creationId xmlns:a16="http://schemas.microsoft.com/office/drawing/2014/main" id="{35407C9B-B273-4D90-AD00-23434705C4F1}"/>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9" name="Text Box 59">
          <a:extLst>
            <a:ext uri="{FF2B5EF4-FFF2-40B4-BE49-F238E27FC236}">
              <a16:creationId xmlns:a16="http://schemas.microsoft.com/office/drawing/2014/main" id="{6B2A8320-E4D9-4F87-98BB-D7FD8BFA9562}"/>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40" name="Text Box 59">
          <a:extLst>
            <a:ext uri="{FF2B5EF4-FFF2-40B4-BE49-F238E27FC236}">
              <a16:creationId xmlns:a16="http://schemas.microsoft.com/office/drawing/2014/main" id="{1B25F68C-8866-435F-959C-31FDEF886E8A}"/>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41" name="Text Box 59">
          <a:extLst>
            <a:ext uri="{FF2B5EF4-FFF2-40B4-BE49-F238E27FC236}">
              <a16:creationId xmlns:a16="http://schemas.microsoft.com/office/drawing/2014/main" id="{E51CCD0A-419A-4F2C-B2CD-703D84E40019}"/>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2" name="Text Box 59">
          <a:extLst>
            <a:ext uri="{FF2B5EF4-FFF2-40B4-BE49-F238E27FC236}">
              <a16:creationId xmlns:a16="http://schemas.microsoft.com/office/drawing/2014/main" id="{21BB8E8B-4E25-43DC-B99D-A3FF47219A73}"/>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3" name="Text Box 59">
          <a:extLst>
            <a:ext uri="{FF2B5EF4-FFF2-40B4-BE49-F238E27FC236}">
              <a16:creationId xmlns:a16="http://schemas.microsoft.com/office/drawing/2014/main" id="{CE26A76B-365D-4909-BF80-237B89CD51C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4" name="Text Box 59">
          <a:extLst>
            <a:ext uri="{FF2B5EF4-FFF2-40B4-BE49-F238E27FC236}">
              <a16:creationId xmlns:a16="http://schemas.microsoft.com/office/drawing/2014/main" id="{DB6309D0-21F9-482E-9A83-CCD50C10D49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5" name="Text Box 59">
          <a:extLst>
            <a:ext uri="{FF2B5EF4-FFF2-40B4-BE49-F238E27FC236}">
              <a16:creationId xmlns:a16="http://schemas.microsoft.com/office/drawing/2014/main" id="{67FFA660-4111-4DCB-A2C6-5A11809E663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6" name="Text Box 59">
          <a:extLst>
            <a:ext uri="{FF2B5EF4-FFF2-40B4-BE49-F238E27FC236}">
              <a16:creationId xmlns:a16="http://schemas.microsoft.com/office/drawing/2014/main" id="{CF1F842F-538E-4913-83F3-4573EB1BA08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7" name="Text Box 59">
          <a:extLst>
            <a:ext uri="{FF2B5EF4-FFF2-40B4-BE49-F238E27FC236}">
              <a16:creationId xmlns:a16="http://schemas.microsoft.com/office/drawing/2014/main" id="{A41288BC-D59E-431F-B0E7-D0C691450BF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8" name="Text Box 59">
          <a:extLst>
            <a:ext uri="{FF2B5EF4-FFF2-40B4-BE49-F238E27FC236}">
              <a16:creationId xmlns:a16="http://schemas.microsoft.com/office/drawing/2014/main" id="{78B30B21-59FE-4232-AEF3-2B9C72CF8C9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9" name="Text Box 59">
          <a:extLst>
            <a:ext uri="{FF2B5EF4-FFF2-40B4-BE49-F238E27FC236}">
              <a16:creationId xmlns:a16="http://schemas.microsoft.com/office/drawing/2014/main" id="{C45AAF1A-B07C-413E-9669-2BE27CA1EBF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0" name="Text Box 59">
          <a:extLst>
            <a:ext uri="{FF2B5EF4-FFF2-40B4-BE49-F238E27FC236}">
              <a16:creationId xmlns:a16="http://schemas.microsoft.com/office/drawing/2014/main" id="{F99334CE-34AD-47CD-A899-F8BC1B16109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1" name="Text Box 59">
          <a:extLst>
            <a:ext uri="{FF2B5EF4-FFF2-40B4-BE49-F238E27FC236}">
              <a16:creationId xmlns:a16="http://schemas.microsoft.com/office/drawing/2014/main" id="{43367680-A2F9-4A09-88EF-0CBE6C5E775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2" name="Text Box 59">
          <a:extLst>
            <a:ext uri="{FF2B5EF4-FFF2-40B4-BE49-F238E27FC236}">
              <a16:creationId xmlns:a16="http://schemas.microsoft.com/office/drawing/2014/main" id="{E3053EEC-E740-4A02-94F0-B397FD163E70}"/>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3" name="Text Box 59">
          <a:extLst>
            <a:ext uri="{FF2B5EF4-FFF2-40B4-BE49-F238E27FC236}">
              <a16:creationId xmlns:a16="http://schemas.microsoft.com/office/drawing/2014/main" id="{6A93ED0D-B3B7-4C17-88B9-FA258BC8923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4" name="Text Box 59">
          <a:extLst>
            <a:ext uri="{FF2B5EF4-FFF2-40B4-BE49-F238E27FC236}">
              <a16:creationId xmlns:a16="http://schemas.microsoft.com/office/drawing/2014/main" id="{143919C3-CA88-4572-AAF4-8712A4EE6982}"/>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5" name="Text Box 59">
          <a:extLst>
            <a:ext uri="{FF2B5EF4-FFF2-40B4-BE49-F238E27FC236}">
              <a16:creationId xmlns:a16="http://schemas.microsoft.com/office/drawing/2014/main" id="{B99ED33A-D7A8-4280-B2DB-D6E06F8FA45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6" name="Text Box 59">
          <a:extLst>
            <a:ext uri="{FF2B5EF4-FFF2-40B4-BE49-F238E27FC236}">
              <a16:creationId xmlns:a16="http://schemas.microsoft.com/office/drawing/2014/main" id="{5208D149-0821-4A58-BA49-34BE6EC9BA1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7" name="Text Box 59">
          <a:extLst>
            <a:ext uri="{FF2B5EF4-FFF2-40B4-BE49-F238E27FC236}">
              <a16:creationId xmlns:a16="http://schemas.microsoft.com/office/drawing/2014/main" id="{47AECD0E-5ECF-4BF6-A89F-3E79EF22C5F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8" name="Text Box 59">
          <a:extLst>
            <a:ext uri="{FF2B5EF4-FFF2-40B4-BE49-F238E27FC236}">
              <a16:creationId xmlns:a16="http://schemas.microsoft.com/office/drawing/2014/main" id="{E6845E4D-D653-435A-BD00-744E6FD923B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9" name="Text Box 59">
          <a:extLst>
            <a:ext uri="{FF2B5EF4-FFF2-40B4-BE49-F238E27FC236}">
              <a16:creationId xmlns:a16="http://schemas.microsoft.com/office/drawing/2014/main" id="{65CEEB05-6F42-495A-B67D-96CAFD5BA9C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0" name="Text Box 59">
          <a:extLst>
            <a:ext uri="{FF2B5EF4-FFF2-40B4-BE49-F238E27FC236}">
              <a16:creationId xmlns:a16="http://schemas.microsoft.com/office/drawing/2014/main" id="{C9637133-031C-4CD3-929E-BFE492D68C4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1" name="Text Box 59">
          <a:extLst>
            <a:ext uri="{FF2B5EF4-FFF2-40B4-BE49-F238E27FC236}">
              <a16:creationId xmlns:a16="http://schemas.microsoft.com/office/drawing/2014/main" id="{0B367E0B-8A81-4F04-B128-25D21488FCF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2" name="Text Box 59">
          <a:extLst>
            <a:ext uri="{FF2B5EF4-FFF2-40B4-BE49-F238E27FC236}">
              <a16:creationId xmlns:a16="http://schemas.microsoft.com/office/drawing/2014/main" id="{C66AA5FF-A831-49C2-95D7-E17082C539E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3" name="Text Box 59">
          <a:extLst>
            <a:ext uri="{FF2B5EF4-FFF2-40B4-BE49-F238E27FC236}">
              <a16:creationId xmlns:a16="http://schemas.microsoft.com/office/drawing/2014/main" id="{231F18A9-E3F1-4211-836F-7AA3520BCB20}"/>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4" name="Text Box 59">
          <a:extLst>
            <a:ext uri="{FF2B5EF4-FFF2-40B4-BE49-F238E27FC236}">
              <a16:creationId xmlns:a16="http://schemas.microsoft.com/office/drawing/2014/main" id="{B5C6FC81-812A-42EC-A7C4-21989D9E1B4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5" name="Text Box 59">
          <a:extLst>
            <a:ext uri="{FF2B5EF4-FFF2-40B4-BE49-F238E27FC236}">
              <a16:creationId xmlns:a16="http://schemas.microsoft.com/office/drawing/2014/main" id="{C13F5BEF-7522-4B20-BF5F-10B4D2CEBCA3}"/>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6" name="Text Box 59">
          <a:extLst>
            <a:ext uri="{FF2B5EF4-FFF2-40B4-BE49-F238E27FC236}">
              <a16:creationId xmlns:a16="http://schemas.microsoft.com/office/drawing/2014/main" id="{A6005B8F-0F1F-40BF-A1A0-D1C4A484CA5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7" name="Text Box 59">
          <a:extLst>
            <a:ext uri="{FF2B5EF4-FFF2-40B4-BE49-F238E27FC236}">
              <a16:creationId xmlns:a16="http://schemas.microsoft.com/office/drawing/2014/main" id="{24BBDC63-7F19-4BCF-94CA-D7A97D84EB6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8" name="Text Box 59">
          <a:extLst>
            <a:ext uri="{FF2B5EF4-FFF2-40B4-BE49-F238E27FC236}">
              <a16:creationId xmlns:a16="http://schemas.microsoft.com/office/drawing/2014/main" id="{39D00D57-D98B-4511-AB35-BB61E91DF07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9" name="Text Box 59">
          <a:extLst>
            <a:ext uri="{FF2B5EF4-FFF2-40B4-BE49-F238E27FC236}">
              <a16:creationId xmlns:a16="http://schemas.microsoft.com/office/drawing/2014/main" id="{E60F3B98-840F-460B-8499-E9D981CA4FD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0" name="Text Box 59">
          <a:extLst>
            <a:ext uri="{FF2B5EF4-FFF2-40B4-BE49-F238E27FC236}">
              <a16:creationId xmlns:a16="http://schemas.microsoft.com/office/drawing/2014/main" id="{6A1466C2-F5A4-458A-9AC8-C730A1BEE86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1" name="Text Box 59">
          <a:extLst>
            <a:ext uri="{FF2B5EF4-FFF2-40B4-BE49-F238E27FC236}">
              <a16:creationId xmlns:a16="http://schemas.microsoft.com/office/drawing/2014/main" id="{7B9235C3-7C4F-42F8-B7E7-68B12DDC919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2" name="Text Box 59">
          <a:extLst>
            <a:ext uri="{FF2B5EF4-FFF2-40B4-BE49-F238E27FC236}">
              <a16:creationId xmlns:a16="http://schemas.microsoft.com/office/drawing/2014/main" id="{44D4E22B-07DC-476C-9F1A-D5644989EB3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3" name="Text Box 59">
          <a:extLst>
            <a:ext uri="{FF2B5EF4-FFF2-40B4-BE49-F238E27FC236}">
              <a16:creationId xmlns:a16="http://schemas.microsoft.com/office/drawing/2014/main" id="{16FB5A49-DCF9-4AA2-B2B6-FBD4071E943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4" name="Text Box 59">
          <a:extLst>
            <a:ext uri="{FF2B5EF4-FFF2-40B4-BE49-F238E27FC236}">
              <a16:creationId xmlns:a16="http://schemas.microsoft.com/office/drawing/2014/main" id="{2A6E5D0F-6543-4103-BDC2-5339C5F839E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5" name="Text Box 59">
          <a:extLst>
            <a:ext uri="{FF2B5EF4-FFF2-40B4-BE49-F238E27FC236}">
              <a16:creationId xmlns:a16="http://schemas.microsoft.com/office/drawing/2014/main" id="{5CA7B2FE-1A01-46F9-97BB-E47EEFC66DD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6" name="Text Box 59">
          <a:extLst>
            <a:ext uri="{FF2B5EF4-FFF2-40B4-BE49-F238E27FC236}">
              <a16:creationId xmlns:a16="http://schemas.microsoft.com/office/drawing/2014/main" id="{0E80AC02-7679-4864-9217-2C58C3A15EF9}"/>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7" name="Text Box 59">
          <a:extLst>
            <a:ext uri="{FF2B5EF4-FFF2-40B4-BE49-F238E27FC236}">
              <a16:creationId xmlns:a16="http://schemas.microsoft.com/office/drawing/2014/main" id="{068165C4-4EC9-4E13-98DE-193B3AC9D05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8" name="Text Box 59">
          <a:extLst>
            <a:ext uri="{FF2B5EF4-FFF2-40B4-BE49-F238E27FC236}">
              <a16:creationId xmlns:a16="http://schemas.microsoft.com/office/drawing/2014/main" id="{2FD4FF12-00A5-48E9-A76C-99CF2F64C63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9" name="Text Box 59">
          <a:extLst>
            <a:ext uri="{FF2B5EF4-FFF2-40B4-BE49-F238E27FC236}">
              <a16:creationId xmlns:a16="http://schemas.microsoft.com/office/drawing/2014/main" id="{E58CCE65-6212-432D-AFF6-C2233354CA8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0" name="Text Box 59">
          <a:extLst>
            <a:ext uri="{FF2B5EF4-FFF2-40B4-BE49-F238E27FC236}">
              <a16:creationId xmlns:a16="http://schemas.microsoft.com/office/drawing/2014/main" id="{473FEAC5-DEB1-4C4D-8BFE-669D1FC41FD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1" name="Text Box 59">
          <a:extLst>
            <a:ext uri="{FF2B5EF4-FFF2-40B4-BE49-F238E27FC236}">
              <a16:creationId xmlns:a16="http://schemas.microsoft.com/office/drawing/2014/main" id="{D2A6460D-DFBE-458B-AEF8-AC9938659D8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2" name="Text Box 59">
          <a:extLst>
            <a:ext uri="{FF2B5EF4-FFF2-40B4-BE49-F238E27FC236}">
              <a16:creationId xmlns:a16="http://schemas.microsoft.com/office/drawing/2014/main" id="{269CEABD-AC9D-4439-ACF5-A59C9AB3B4A2}"/>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3" name="Text Box 59">
          <a:extLst>
            <a:ext uri="{FF2B5EF4-FFF2-40B4-BE49-F238E27FC236}">
              <a16:creationId xmlns:a16="http://schemas.microsoft.com/office/drawing/2014/main" id="{36CAB0E3-708E-4C4D-B33D-4AE873AC26F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4" name="Text Box 59">
          <a:extLst>
            <a:ext uri="{FF2B5EF4-FFF2-40B4-BE49-F238E27FC236}">
              <a16:creationId xmlns:a16="http://schemas.microsoft.com/office/drawing/2014/main" id="{54ADA23F-1896-4401-8819-8638B826884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5" name="Text Box 59">
          <a:extLst>
            <a:ext uri="{FF2B5EF4-FFF2-40B4-BE49-F238E27FC236}">
              <a16:creationId xmlns:a16="http://schemas.microsoft.com/office/drawing/2014/main" id="{66BC804A-E181-42A5-892F-3A80EB2C699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6" name="Text Box 59">
          <a:extLst>
            <a:ext uri="{FF2B5EF4-FFF2-40B4-BE49-F238E27FC236}">
              <a16:creationId xmlns:a16="http://schemas.microsoft.com/office/drawing/2014/main" id="{7D88C3B9-1864-4074-8E17-60206A1596C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7" name="Text Box 59">
          <a:extLst>
            <a:ext uri="{FF2B5EF4-FFF2-40B4-BE49-F238E27FC236}">
              <a16:creationId xmlns:a16="http://schemas.microsoft.com/office/drawing/2014/main" id="{86202F39-6427-4D01-99E3-6EA32C59558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8" name="Text Box 59">
          <a:extLst>
            <a:ext uri="{FF2B5EF4-FFF2-40B4-BE49-F238E27FC236}">
              <a16:creationId xmlns:a16="http://schemas.microsoft.com/office/drawing/2014/main" id="{DBE328D4-10DF-438C-A339-250D3F41172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9" name="Text Box 59">
          <a:extLst>
            <a:ext uri="{FF2B5EF4-FFF2-40B4-BE49-F238E27FC236}">
              <a16:creationId xmlns:a16="http://schemas.microsoft.com/office/drawing/2014/main" id="{BA239256-D823-4389-9E54-44E9D0A546F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0" name="Text Box 59">
          <a:extLst>
            <a:ext uri="{FF2B5EF4-FFF2-40B4-BE49-F238E27FC236}">
              <a16:creationId xmlns:a16="http://schemas.microsoft.com/office/drawing/2014/main" id="{706A26EB-7A55-44C8-BFDA-CA2C05E6A24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1" name="Text Box 59">
          <a:extLst>
            <a:ext uri="{FF2B5EF4-FFF2-40B4-BE49-F238E27FC236}">
              <a16:creationId xmlns:a16="http://schemas.microsoft.com/office/drawing/2014/main" id="{8F6CE440-CAA8-4621-8DB6-C7B3F969DC0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2" name="Text Box 59">
          <a:extLst>
            <a:ext uri="{FF2B5EF4-FFF2-40B4-BE49-F238E27FC236}">
              <a16:creationId xmlns:a16="http://schemas.microsoft.com/office/drawing/2014/main" id="{0C87B6F6-80B3-43D7-8A01-149C9FA2A7D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3" name="Text Box 59">
          <a:extLst>
            <a:ext uri="{FF2B5EF4-FFF2-40B4-BE49-F238E27FC236}">
              <a16:creationId xmlns:a16="http://schemas.microsoft.com/office/drawing/2014/main" id="{FD938904-9134-41DE-853C-96EAC5F43113}"/>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4" name="Text Box 59">
          <a:extLst>
            <a:ext uri="{FF2B5EF4-FFF2-40B4-BE49-F238E27FC236}">
              <a16:creationId xmlns:a16="http://schemas.microsoft.com/office/drawing/2014/main" id="{5A891608-D494-4F57-9A1F-9315728C4DD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5" name="Text Box 59">
          <a:extLst>
            <a:ext uri="{FF2B5EF4-FFF2-40B4-BE49-F238E27FC236}">
              <a16:creationId xmlns:a16="http://schemas.microsoft.com/office/drawing/2014/main" id="{8B692A44-4854-4120-8D9A-DDB2118285D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6" name="Text Box 59">
          <a:extLst>
            <a:ext uri="{FF2B5EF4-FFF2-40B4-BE49-F238E27FC236}">
              <a16:creationId xmlns:a16="http://schemas.microsoft.com/office/drawing/2014/main" id="{B6D405A0-FEC4-4EFB-9BF8-C8F5D64A3D2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7" name="Text Box 59">
          <a:extLst>
            <a:ext uri="{FF2B5EF4-FFF2-40B4-BE49-F238E27FC236}">
              <a16:creationId xmlns:a16="http://schemas.microsoft.com/office/drawing/2014/main" id="{3EE21F1D-2283-4DAB-88DB-A96D5027F127}"/>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8" name="Text Box 59">
          <a:extLst>
            <a:ext uri="{FF2B5EF4-FFF2-40B4-BE49-F238E27FC236}">
              <a16:creationId xmlns:a16="http://schemas.microsoft.com/office/drawing/2014/main" id="{D3180F6F-EA90-4612-B39B-0E2D6E246A4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9" name="Text Box 59">
          <a:extLst>
            <a:ext uri="{FF2B5EF4-FFF2-40B4-BE49-F238E27FC236}">
              <a16:creationId xmlns:a16="http://schemas.microsoft.com/office/drawing/2014/main" id="{71DCC871-B6B4-4279-B2C4-9984AC7AE5B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0" name="Text Box 59">
          <a:extLst>
            <a:ext uri="{FF2B5EF4-FFF2-40B4-BE49-F238E27FC236}">
              <a16:creationId xmlns:a16="http://schemas.microsoft.com/office/drawing/2014/main" id="{FCABB991-338F-4F7B-863B-9CF7D32DDCB2}"/>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1" name="Text Box 59">
          <a:extLst>
            <a:ext uri="{FF2B5EF4-FFF2-40B4-BE49-F238E27FC236}">
              <a16:creationId xmlns:a16="http://schemas.microsoft.com/office/drawing/2014/main" id="{EF35B1D2-975C-4803-87DA-4B879064264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2" name="Text Box 59">
          <a:extLst>
            <a:ext uri="{FF2B5EF4-FFF2-40B4-BE49-F238E27FC236}">
              <a16:creationId xmlns:a16="http://schemas.microsoft.com/office/drawing/2014/main" id="{0C24EE4A-E40E-4E52-9BFA-2B148D6251E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3" name="Text Box 59">
          <a:extLst>
            <a:ext uri="{FF2B5EF4-FFF2-40B4-BE49-F238E27FC236}">
              <a16:creationId xmlns:a16="http://schemas.microsoft.com/office/drawing/2014/main" id="{6DFE96B0-BF04-420C-A2DD-FFFCE6E29CA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4" name="Text Box 59">
          <a:extLst>
            <a:ext uri="{FF2B5EF4-FFF2-40B4-BE49-F238E27FC236}">
              <a16:creationId xmlns:a16="http://schemas.microsoft.com/office/drawing/2014/main" id="{80CFFBB7-8640-4D44-BC3F-FDE855DE2FB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5" name="Text Box 59">
          <a:extLst>
            <a:ext uri="{FF2B5EF4-FFF2-40B4-BE49-F238E27FC236}">
              <a16:creationId xmlns:a16="http://schemas.microsoft.com/office/drawing/2014/main" id="{D8E27BAE-42DD-44F6-B3F3-FC48AC03BED9}"/>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6" name="Text Box 59">
          <a:extLst>
            <a:ext uri="{FF2B5EF4-FFF2-40B4-BE49-F238E27FC236}">
              <a16:creationId xmlns:a16="http://schemas.microsoft.com/office/drawing/2014/main" id="{658C81D3-F659-4C75-A9B7-CCAF2DEAFBA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7" name="Text Box 59">
          <a:extLst>
            <a:ext uri="{FF2B5EF4-FFF2-40B4-BE49-F238E27FC236}">
              <a16:creationId xmlns:a16="http://schemas.microsoft.com/office/drawing/2014/main" id="{4CBCACF5-3FC1-481D-9016-63A22EBBF03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8" name="Text Box 59">
          <a:extLst>
            <a:ext uri="{FF2B5EF4-FFF2-40B4-BE49-F238E27FC236}">
              <a16:creationId xmlns:a16="http://schemas.microsoft.com/office/drawing/2014/main" id="{C5471674-52C8-43AD-9A8F-8AA08048283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9" name="Text Box 59">
          <a:extLst>
            <a:ext uri="{FF2B5EF4-FFF2-40B4-BE49-F238E27FC236}">
              <a16:creationId xmlns:a16="http://schemas.microsoft.com/office/drawing/2014/main" id="{9826DF13-C0F3-4F51-B352-C9963B9B630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0" name="Text Box 59">
          <a:extLst>
            <a:ext uri="{FF2B5EF4-FFF2-40B4-BE49-F238E27FC236}">
              <a16:creationId xmlns:a16="http://schemas.microsoft.com/office/drawing/2014/main" id="{FA72F6C3-956D-4A6D-AA56-3F0C7002E18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1" name="Text Box 59">
          <a:extLst>
            <a:ext uri="{FF2B5EF4-FFF2-40B4-BE49-F238E27FC236}">
              <a16:creationId xmlns:a16="http://schemas.microsoft.com/office/drawing/2014/main" id="{64B78582-C1D4-4DD0-B0E8-3717AE94F40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2" name="Text Box 59">
          <a:extLst>
            <a:ext uri="{FF2B5EF4-FFF2-40B4-BE49-F238E27FC236}">
              <a16:creationId xmlns:a16="http://schemas.microsoft.com/office/drawing/2014/main" id="{375B076E-C02E-4977-8D2F-21DE95C1E0A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3" name="Text Box 59">
          <a:extLst>
            <a:ext uri="{FF2B5EF4-FFF2-40B4-BE49-F238E27FC236}">
              <a16:creationId xmlns:a16="http://schemas.microsoft.com/office/drawing/2014/main" id="{44A98F04-AF4F-466B-9E68-290CFC2A288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4" name="Text Box 59">
          <a:extLst>
            <a:ext uri="{FF2B5EF4-FFF2-40B4-BE49-F238E27FC236}">
              <a16:creationId xmlns:a16="http://schemas.microsoft.com/office/drawing/2014/main" id="{F389BAD3-A3C1-4DDB-83B0-0A2068E48F2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5" name="Text Box 59">
          <a:extLst>
            <a:ext uri="{FF2B5EF4-FFF2-40B4-BE49-F238E27FC236}">
              <a16:creationId xmlns:a16="http://schemas.microsoft.com/office/drawing/2014/main" id="{A360E27D-AE67-46FF-AA31-260AB5DDAFB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6" name="Text Box 59">
          <a:extLst>
            <a:ext uri="{FF2B5EF4-FFF2-40B4-BE49-F238E27FC236}">
              <a16:creationId xmlns:a16="http://schemas.microsoft.com/office/drawing/2014/main" id="{ABB1D70B-74D6-48C4-821B-9987B01A6FE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7" name="Text Box 59">
          <a:extLst>
            <a:ext uri="{FF2B5EF4-FFF2-40B4-BE49-F238E27FC236}">
              <a16:creationId xmlns:a16="http://schemas.microsoft.com/office/drawing/2014/main" id="{B75C9DCF-5C94-4786-9725-2245E965303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8" name="Text Box 59">
          <a:extLst>
            <a:ext uri="{FF2B5EF4-FFF2-40B4-BE49-F238E27FC236}">
              <a16:creationId xmlns:a16="http://schemas.microsoft.com/office/drawing/2014/main" id="{9A9D3826-C180-4A2F-AD9E-570930C04C7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9" name="Text Box 59">
          <a:extLst>
            <a:ext uri="{FF2B5EF4-FFF2-40B4-BE49-F238E27FC236}">
              <a16:creationId xmlns:a16="http://schemas.microsoft.com/office/drawing/2014/main" id="{CC918283-DD62-4E2D-A4C6-F30E70E21E5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0" name="Text Box 59">
          <a:extLst>
            <a:ext uri="{FF2B5EF4-FFF2-40B4-BE49-F238E27FC236}">
              <a16:creationId xmlns:a16="http://schemas.microsoft.com/office/drawing/2014/main" id="{69D143A5-47AC-46DE-9047-F6C274B13C8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1" name="Text Box 59">
          <a:extLst>
            <a:ext uri="{FF2B5EF4-FFF2-40B4-BE49-F238E27FC236}">
              <a16:creationId xmlns:a16="http://schemas.microsoft.com/office/drawing/2014/main" id="{ECB07AFA-E142-4DED-A912-259ECB86F93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2" name="Text Box 59">
          <a:extLst>
            <a:ext uri="{FF2B5EF4-FFF2-40B4-BE49-F238E27FC236}">
              <a16:creationId xmlns:a16="http://schemas.microsoft.com/office/drawing/2014/main" id="{D870A25E-BEEA-4B81-BE18-A41B2947384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3" name="Text Box 59">
          <a:extLst>
            <a:ext uri="{FF2B5EF4-FFF2-40B4-BE49-F238E27FC236}">
              <a16:creationId xmlns:a16="http://schemas.microsoft.com/office/drawing/2014/main" id="{7670629E-02FA-4B66-AF53-A144F8E0FF4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4" name="Text Box 59">
          <a:extLst>
            <a:ext uri="{FF2B5EF4-FFF2-40B4-BE49-F238E27FC236}">
              <a16:creationId xmlns:a16="http://schemas.microsoft.com/office/drawing/2014/main" id="{6790139B-65F2-477B-8AC0-E126CD36456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5" name="Text Box 59">
          <a:extLst>
            <a:ext uri="{FF2B5EF4-FFF2-40B4-BE49-F238E27FC236}">
              <a16:creationId xmlns:a16="http://schemas.microsoft.com/office/drawing/2014/main" id="{66E7CF3C-8CE4-4647-A9D8-980C9BA3FD1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6" name="Text Box 59">
          <a:extLst>
            <a:ext uri="{FF2B5EF4-FFF2-40B4-BE49-F238E27FC236}">
              <a16:creationId xmlns:a16="http://schemas.microsoft.com/office/drawing/2014/main" id="{349DA3F4-3493-4817-916A-5423B12F08D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7" name="Text Box 59">
          <a:extLst>
            <a:ext uri="{FF2B5EF4-FFF2-40B4-BE49-F238E27FC236}">
              <a16:creationId xmlns:a16="http://schemas.microsoft.com/office/drawing/2014/main" id="{9AC5C53B-F9DA-44AF-BAEA-C0A6211EDCC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8" name="Text Box 59">
          <a:extLst>
            <a:ext uri="{FF2B5EF4-FFF2-40B4-BE49-F238E27FC236}">
              <a16:creationId xmlns:a16="http://schemas.microsoft.com/office/drawing/2014/main" id="{316D5FE8-8A96-4D77-B6B0-B18751E8E34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9" name="Text Box 59">
          <a:extLst>
            <a:ext uri="{FF2B5EF4-FFF2-40B4-BE49-F238E27FC236}">
              <a16:creationId xmlns:a16="http://schemas.microsoft.com/office/drawing/2014/main" id="{BF450FC3-2187-4188-89C1-4C5508C1502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0" name="Text Box 59">
          <a:extLst>
            <a:ext uri="{FF2B5EF4-FFF2-40B4-BE49-F238E27FC236}">
              <a16:creationId xmlns:a16="http://schemas.microsoft.com/office/drawing/2014/main" id="{A78E0200-B184-48BF-92A7-6E35A8DA309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1" name="Text Box 59">
          <a:extLst>
            <a:ext uri="{FF2B5EF4-FFF2-40B4-BE49-F238E27FC236}">
              <a16:creationId xmlns:a16="http://schemas.microsoft.com/office/drawing/2014/main" id="{305A6876-5796-43EF-A236-9E747F4A64C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2" name="Text Box 59">
          <a:extLst>
            <a:ext uri="{FF2B5EF4-FFF2-40B4-BE49-F238E27FC236}">
              <a16:creationId xmlns:a16="http://schemas.microsoft.com/office/drawing/2014/main" id="{3D41287E-CD95-4EA3-9017-571671B4322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3" name="Text Box 59">
          <a:extLst>
            <a:ext uri="{FF2B5EF4-FFF2-40B4-BE49-F238E27FC236}">
              <a16:creationId xmlns:a16="http://schemas.microsoft.com/office/drawing/2014/main" id="{10ED1457-B214-444C-8ED1-329248240B7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4" name="Text Box 59">
          <a:extLst>
            <a:ext uri="{FF2B5EF4-FFF2-40B4-BE49-F238E27FC236}">
              <a16:creationId xmlns:a16="http://schemas.microsoft.com/office/drawing/2014/main" id="{FAE71D46-B6F7-427C-A4B0-3C9538998D4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5" name="Text Box 59">
          <a:extLst>
            <a:ext uri="{FF2B5EF4-FFF2-40B4-BE49-F238E27FC236}">
              <a16:creationId xmlns:a16="http://schemas.microsoft.com/office/drawing/2014/main" id="{D97562E5-7026-4C03-883E-F80929F408F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6" name="Text Box 59">
          <a:extLst>
            <a:ext uri="{FF2B5EF4-FFF2-40B4-BE49-F238E27FC236}">
              <a16:creationId xmlns:a16="http://schemas.microsoft.com/office/drawing/2014/main" id="{23DC01D1-B408-4A5D-918F-5658FE5B116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7" name="Text Box 59">
          <a:extLst>
            <a:ext uri="{FF2B5EF4-FFF2-40B4-BE49-F238E27FC236}">
              <a16:creationId xmlns:a16="http://schemas.microsoft.com/office/drawing/2014/main" id="{A5E058E6-6899-44B4-B027-5382086A819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8" name="Text Box 59">
          <a:extLst>
            <a:ext uri="{FF2B5EF4-FFF2-40B4-BE49-F238E27FC236}">
              <a16:creationId xmlns:a16="http://schemas.microsoft.com/office/drawing/2014/main" id="{A39273FF-11B0-4CB4-B249-B8A7DFAEEE1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9" name="Text Box 59">
          <a:extLst>
            <a:ext uri="{FF2B5EF4-FFF2-40B4-BE49-F238E27FC236}">
              <a16:creationId xmlns:a16="http://schemas.microsoft.com/office/drawing/2014/main" id="{B6BB90A9-2753-4972-A6D5-45089E645F4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0" name="Text Box 59">
          <a:extLst>
            <a:ext uri="{FF2B5EF4-FFF2-40B4-BE49-F238E27FC236}">
              <a16:creationId xmlns:a16="http://schemas.microsoft.com/office/drawing/2014/main" id="{62ADB621-688A-4ACF-81EF-E557BE709F5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1" name="Text Box 59">
          <a:extLst>
            <a:ext uri="{FF2B5EF4-FFF2-40B4-BE49-F238E27FC236}">
              <a16:creationId xmlns:a16="http://schemas.microsoft.com/office/drawing/2014/main" id="{5DFC267C-6A7C-408E-9F3F-D9CEC8CE112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2" name="Text Box 59">
          <a:extLst>
            <a:ext uri="{FF2B5EF4-FFF2-40B4-BE49-F238E27FC236}">
              <a16:creationId xmlns:a16="http://schemas.microsoft.com/office/drawing/2014/main" id="{A76E6845-8F85-4511-BE1C-8A4316C5296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3" name="Text Box 59">
          <a:extLst>
            <a:ext uri="{FF2B5EF4-FFF2-40B4-BE49-F238E27FC236}">
              <a16:creationId xmlns:a16="http://schemas.microsoft.com/office/drawing/2014/main" id="{E64C446A-A861-4A8E-8152-0790ADF8AE9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4" name="Text Box 59">
          <a:extLst>
            <a:ext uri="{FF2B5EF4-FFF2-40B4-BE49-F238E27FC236}">
              <a16:creationId xmlns:a16="http://schemas.microsoft.com/office/drawing/2014/main" id="{AB62458E-F30B-4348-BEE9-4E6E274239D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5" name="Text Box 59">
          <a:extLst>
            <a:ext uri="{FF2B5EF4-FFF2-40B4-BE49-F238E27FC236}">
              <a16:creationId xmlns:a16="http://schemas.microsoft.com/office/drawing/2014/main" id="{09828787-1A5A-4F7E-964B-402AB9F5CA3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6" name="Text Box 59">
          <a:extLst>
            <a:ext uri="{FF2B5EF4-FFF2-40B4-BE49-F238E27FC236}">
              <a16:creationId xmlns:a16="http://schemas.microsoft.com/office/drawing/2014/main" id="{01CA4F3B-5518-4DC1-82F3-2FB1EE996C3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7" name="Text Box 59">
          <a:extLst>
            <a:ext uri="{FF2B5EF4-FFF2-40B4-BE49-F238E27FC236}">
              <a16:creationId xmlns:a16="http://schemas.microsoft.com/office/drawing/2014/main" id="{1B1731D5-CA9A-4CF7-AB29-958F545B22B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8" name="Text Box 59">
          <a:extLst>
            <a:ext uri="{FF2B5EF4-FFF2-40B4-BE49-F238E27FC236}">
              <a16:creationId xmlns:a16="http://schemas.microsoft.com/office/drawing/2014/main" id="{364EEA6E-E154-4884-B167-7FA532BAA0A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9" name="Text Box 59">
          <a:extLst>
            <a:ext uri="{FF2B5EF4-FFF2-40B4-BE49-F238E27FC236}">
              <a16:creationId xmlns:a16="http://schemas.microsoft.com/office/drawing/2014/main" id="{3286F3C9-770C-41FD-8D3A-9C042BEE1B7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0" name="Text Box 59">
          <a:extLst>
            <a:ext uri="{FF2B5EF4-FFF2-40B4-BE49-F238E27FC236}">
              <a16:creationId xmlns:a16="http://schemas.microsoft.com/office/drawing/2014/main" id="{76AD5D1E-CBEC-4C09-8EC7-D9F4684B48C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1" name="Text Box 59">
          <a:extLst>
            <a:ext uri="{FF2B5EF4-FFF2-40B4-BE49-F238E27FC236}">
              <a16:creationId xmlns:a16="http://schemas.microsoft.com/office/drawing/2014/main" id="{6714DF9E-A60D-4029-8440-8C92F9398C0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2" name="Text Box 59">
          <a:extLst>
            <a:ext uri="{FF2B5EF4-FFF2-40B4-BE49-F238E27FC236}">
              <a16:creationId xmlns:a16="http://schemas.microsoft.com/office/drawing/2014/main" id="{84676D6B-1433-437A-8BB6-3C151A7C667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3" name="Text Box 59">
          <a:extLst>
            <a:ext uri="{FF2B5EF4-FFF2-40B4-BE49-F238E27FC236}">
              <a16:creationId xmlns:a16="http://schemas.microsoft.com/office/drawing/2014/main" id="{46510682-255D-46EE-A624-9C65E0ECD26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4" name="Text Box 59">
          <a:extLst>
            <a:ext uri="{FF2B5EF4-FFF2-40B4-BE49-F238E27FC236}">
              <a16:creationId xmlns:a16="http://schemas.microsoft.com/office/drawing/2014/main" id="{6785A7B7-A13D-4A3F-B0A5-334F3D44532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5" name="Text Box 59">
          <a:extLst>
            <a:ext uri="{FF2B5EF4-FFF2-40B4-BE49-F238E27FC236}">
              <a16:creationId xmlns:a16="http://schemas.microsoft.com/office/drawing/2014/main" id="{93E23F4B-5C9D-4D78-B052-5D15C3A80B0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6" name="Text Box 59">
          <a:extLst>
            <a:ext uri="{FF2B5EF4-FFF2-40B4-BE49-F238E27FC236}">
              <a16:creationId xmlns:a16="http://schemas.microsoft.com/office/drawing/2014/main" id="{3ADD2D99-A7A8-45C1-8E21-DF372F254C9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7" name="Text Box 59">
          <a:extLst>
            <a:ext uri="{FF2B5EF4-FFF2-40B4-BE49-F238E27FC236}">
              <a16:creationId xmlns:a16="http://schemas.microsoft.com/office/drawing/2014/main" id="{44B8A286-075E-404E-AA76-FA8E487A88A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8" name="Text Box 59">
          <a:extLst>
            <a:ext uri="{FF2B5EF4-FFF2-40B4-BE49-F238E27FC236}">
              <a16:creationId xmlns:a16="http://schemas.microsoft.com/office/drawing/2014/main" id="{F0C5D229-3A80-4CC7-B71F-79351FE3247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9" name="Text Box 59">
          <a:extLst>
            <a:ext uri="{FF2B5EF4-FFF2-40B4-BE49-F238E27FC236}">
              <a16:creationId xmlns:a16="http://schemas.microsoft.com/office/drawing/2014/main" id="{8358F5DB-7D78-408D-A82B-4D5D6B0AE88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0" name="Text Box 59">
          <a:extLst>
            <a:ext uri="{FF2B5EF4-FFF2-40B4-BE49-F238E27FC236}">
              <a16:creationId xmlns:a16="http://schemas.microsoft.com/office/drawing/2014/main" id="{45A1300C-43FC-46EB-BB51-7B5A261C6B4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1" name="Text Box 59">
          <a:extLst>
            <a:ext uri="{FF2B5EF4-FFF2-40B4-BE49-F238E27FC236}">
              <a16:creationId xmlns:a16="http://schemas.microsoft.com/office/drawing/2014/main" id="{30581ECE-F6D3-4434-A62E-74F46BD777A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2" name="Text Box 59">
          <a:extLst>
            <a:ext uri="{FF2B5EF4-FFF2-40B4-BE49-F238E27FC236}">
              <a16:creationId xmlns:a16="http://schemas.microsoft.com/office/drawing/2014/main" id="{C97B8049-A5C9-45B8-A8DE-27D983637E4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3" name="Text Box 59">
          <a:extLst>
            <a:ext uri="{FF2B5EF4-FFF2-40B4-BE49-F238E27FC236}">
              <a16:creationId xmlns:a16="http://schemas.microsoft.com/office/drawing/2014/main" id="{AF796CE0-CB72-41B8-9F30-10ABD4D5249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4" name="Text Box 59">
          <a:extLst>
            <a:ext uri="{FF2B5EF4-FFF2-40B4-BE49-F238E27FC236}">
              <a16:creationId xmlns:a16="http://schemas.microsoft.com/office/drawing/2014/main" id="{24CD73A8-8EBA-48A9-88CE-2B006AB90BA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5" name="Text Box 59">
          <a:extLst>
            <a:ext uri="{FF2B5EF4-FFF2-40B4-BE49-F238E27FC236}">
              <a16:creationId xmlns:a16="http://schemas.microsoft.com/office/drawing/2014/main" id="{39D498EA-62E5-4D6D-B5E6-6586A8AD0D3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6" name="Text Box 59">
          <a:extLst>
            <a:ext uri="{FF2B5EF4-FFF2-40B4-BE49-F238E27FC236}">
              <a16:creationId xmlns:a16="http://schemas.microsoft.com/office/drawing/2014/main" id="{FB35C751-39BA-4683-A4A9-8983768AD6F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7" name="Text Box 59">
          <a:extLst>
            <a:ext uri="{FF2B5EF4-FFF2-40B4-BE49-F238E27FC236}">
              <a16:creationId xmlns:a16="http://schemas.microsoft.com/office/drawing/2014/main" id="{42EC675B-D5D3-4850-BED8-E4E4897B6BD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8" name="Text Box 59">
          <a:extLst>
            <a:ext uri="{FF2B5EF4-FFF2-40B4-BE49-F238E27FC236}">
              <a16:creationId xmlns:a16="http://schemas.microsoft.com/office/drawing/2014/main" id="{781A512B-12B3-4E3E-A165-B7818E38865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9" name="Text Box 59">
          <a:extLst>
            <a:ext uri="{FF2B5EF4-FFF2-40B4-BE49-F238E27FC236}">
              <a16:creationId xmlns:a16="http://schemas.microsoft.com/office/drawing/2014/main" id="{7A5C0E1A-C6E8-4A1F-9C59-5934FA34A3C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0" name="Text Box 59">
          <a:extLst>
            <a:ext uri="{FF2B5EF4-FFF2-40B4-BE49-F238E27FC236}">
              <a16:creationId xmlns:a16="http://schemas.microsoft.com/office/drawing/2014/main" id="{C87DA802-B42A-4572-92AD-2BF7A315FF4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1" name="Text Box 59">
          <a:extLst>
            <a:ext uri="{FF2B5EF4-FFF2-40B4-BE49-F238E27FC236}">
              <a16:creationId xmlns:a16="http://schemas.microsoft.com/office/drawing/2014/main" id="{DE68657D-3823-46B5-BDAF-38C58711980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2" name="Text Box 59">
          <a:extLst>
            <a:ext uri="{FF2B5EF4-FFF2-40B4-BE49-F238E27FC236}">
              <a16:creationId xmlns:a16="http://schemas.microsoft.com/office/drawing/2014/main" id="{9E7F5232-FF25-44DD-B4AF-854EE1CB036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3" name="Text Box 59">
          <a:extLst>
            <a:ext uri="{FF2B5EF4-FFF2-40B4-BE49-F238E27FC236}">
              <a16:creationId xmlns:a16="http://schemas.microsoft.com/office/drawing/2014/main" id="{4B76A311-E647-48E1-80A2-0B41FE610DD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4" name="Text Box 59">
          <a:extLst>
            <a:ext uri="{FF2B5EF4-FFF2-40B4-BE49-F238E27FC236}">
              <a16:creationId xmlns:a16="http://schemas.microsoft.com/office/drawing/2014/main" id="{5EED2910-BA68-420C-B952-CA2DB239E30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5" name="Text Box 59">
          <a:extLst>
            <a:ext uri="{FF2B5EF4-FFF2-40B4-BE49-F238E27FC236}">
              <a16:creationId xmlns:a16="http://schemas.microsoft.com/office/drawing/2014/main" id="{3DF7757C-6A96-49E5-A4C6-ADCC1E063D0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6" name="Text Box 59">
          <a:extLst>
            <a:ext uri="{FF2B5EF4-FFF2-40B4-BE49-F238E27FC236}">
              <a16:creationId xmlns:a16="http://schemas.microsoft.com/office/drawing/2014/main" id="{C9C6AA98-7AA7-4006-B9FE-109FB5D5412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7" name="Text Box 59">
          <a:extLst>
            <a:ext uri="{FF2B5EF4-FFF2-40B4-BE49-F238E27FC236}">
              <a16:creationId xmlns:a16="http://schemas.microsoft.com/office/drawing/2014/main" id="{251807BC-B423-4D52-A1D0-50E984829F4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8" name="Text Box 59">
          <a:extLst>
            <a:ext uri="{FF2B5EF4-FFF2-40B4-BE49-F238E27FC236}">
              <a16:creationId xmlns:a16="http://schemas.microsoft.com/office/drawing/2014/main" id="{C46C2F04-79A0-4E7E-AC27-FE23C1FE857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9" name="Text Box 59">
          <a:extLst>
            <a:ext uri="{FF2B5EF4-FFF2-40B4-BE49-F238E27FC236}">
              <a16:creationId xmlns:a16="http://schemas.microsoft.com/office/drawing/2014/main" id="{F5C9BEF8-D343-4543-AF29-66413127BF2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0" name="Text Box 59">
          <a:extLst>
            <a:ext uri="{FF2B5EF4-FFF2-40B4-BE49-F238E27FC236}">
              <a16:creationId xmlns:a16="http://schemas.microsoft.com/office/drawing/2014/main" id="{5ACD1A8B-7299-41D9-85B9-58D23B34C17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1" name="Text Box 59">
          <a:extLst>
            <a:ext uri="{FF2B5EF4-FFF2-40B4-BE49-F238E27FC236}">
              <a16:creationId xmlns:a16="http://schemas.microsoft.com/office/drawing/2014/main" id="{04BDAD06-6B71-4C71-BC46-861987B3DE6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2" name="Text Box 59">
          <a:extLst>
            <a:ext uri="{FF2B5EF4-FFF2-40B4-BE49-F238E27FC236}">
              <a16:creationId xmlns:a16="http://schemas.microsoft.com/office/drawing/2014/main" id="{C11203F1-120F-4E8E-B6E7-6CE8551AB14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3" name="Text Box 59">
          <a:extLst>
            <a:ext uri="{FF2B5EF4-FFF2-40B4-BE49-F238E27FC236}">
              <a16:creationId xmlns:a16="http://schemas.microsoft.com/office/drawing/2014/main" id="{C25F5BFC-01C1-4B22-9AEB-581038D13A9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4" name="Text Box 59">
          <a:extLst>
            <a:ext uri="{FF2B5EF4-FFF2-40B4-BE49-F238E27FC236}">
              <a16:creationId xmlns:a16="http://schemas.microsoft.com/office/drawing/2014/main" id="{E3C6F08E-4B3B-4CA9-8D47-DCE483336D1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5" name="Text Box 59">
          <a:extLst>
            <a:ext uri="{FF2B5EF4-FFF2-40B4-BE49-F238E27FC236}">
              <a16:creationId xmlns:a16="http://schemas.microsoft.com/office/drawing/2014/main" id="{D003AFFE-F546-42C0-9B00-FECC4E7C29D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6" name="Text Box 59">
          <a:extLst>
            <a:ext uri="{FF2B5EF4-FFF2-40B4-BE49-F238E27FC236}">
              <a16:creationId xmlns:a16="http://schemas.microsoft.com/office/drawing/2014/main" id="{D212F1A2-CFAE-4669-B460-F8514C0CCAD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7" name="Text Box 59">
          <a:extLst>
            <a:ext uri="{FF2B5EF4-FFF2-40B4-BE49-F238E27FC236}">
              <a16:creationId xmlns:a16="http://schemas.microsoft.com/office/drawing/2014/main" id="{C8C0BD20-3EAA-460B-8E6E-0233A0F7FF9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8" name="Text Box 59">
          <a:extLst>
            <a:ext uri="{FF2B5EF4-FFF2-40B4-BE49-F238E27FC236}">
              <a16:creationId xmlns:a16="http://schemas.microsoft.com/office/drawing/2014/main" id="{ABF54BB9-40F4-4472-8DD2-AFDEC2090D3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9" name="Text Box 59">
          <a:extLst>
            <a:ext uri="{FF2B5EF4-FFF2-40B4-BE49-F238E27FC236}">
              <a16:creationId xmlns:a16="http://schemas.microsoft.com/office/drawing/2014/main" id="{BC1A2595-EF42-482E-B87D-17CA2949364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0" name="Text Box 59">
          <a:extLst>
            <a:ext uri="{FF2B5EF4-FFF2-40B4-BE49-F238E27FC236}">
              <a16:creationId xmlns:a16="http://schemas.microsoft.com/office/drawing/2014/main" id="{6D69C787-F49F-49C5-A3FD-6E2DD3C35B9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1" name="Text Box 59">
          <a:extLst>
            <a:ext uri="{FF2B5EF4-FFF2-40B4-BE49-F238E27FC236}">
              <a16:creationId xmlns:a16="http://schemas.microsoft.com/office/drawing/2014/main" id="{45F4D94A-CB8D-440E-B0EE-BB8F90B44DE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2" name="Text Box 59">
          <a:extLst>
            <a:ext uri="{FF2B5EF4-FFF2-40B4-BE49-F238E27FC236}">
              <a16:creationId xmlns:a16="http://schemas.microsoft.com/office/drawing/2014/main" id="{E583EC3D-3523-4C9A-A439-C11825BFE63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3" name="Text Box 59">
          <a:extLst>
            <a:ext uri="{FF2B5EF4-FFF2-40B4-BE49-F238E27FC236}">
              <a16:creationId xmlns:a16="http://schemas.microsoft.com/office/drawing/2014/main" id="{7C9F637B-1AD3-40F5-B1B2-DB103B32554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4" name="Text Box 59">
          <a:extLst>
            <a:ext uri="{FF2B5EF4-FFF2-40B4-BE49-F238E27FC236}">
              <a16:creationId xmlns:a16="http://schemas.microsoft.com/office/drawing/2014/main" id="{C6D1048B-DCDD-4516-BC1D-5CB27BDDDE2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5" name="Text Box 59">
          <a:extLst>
            <a:ext uri="{FF2B5EF4-FFF2-40B4-BE49-F238E27FC236}">
              <a16:creationId xmlns:a16="http://schemas.microsoft.com/office/drawing/2014/main" id="{C7F33204-34C8-45E7-A1A5-B302C85CB33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6" name="Text Box 59">
          <a:extLst>
            <a:ext uri="{FF2B5EF4-FFF2-40B4-BE49-F238E27FC236}">
              <a16:creationId xmlns:a16="http://schemas.microsoft.com/office/drawing/2014/main" id="{68B9E45F-6BD8-4F4E-B4AF-524C60135B6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7" name="Text Box 59">
          <a:extLst>
            <a:ext uri="{FF2B5EF4-FFF2-40B4-BE49-F238E27FC236}">
              <a16:creationId xmlns:a16="http://schemas.microsoft.com/office/drawing/2014/main" id="{12241A05-9CAB-4A26-A9B6-726CB0C152D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8" name="Text Box 59">
          <a:extLst>
            <a:ext uri="{FF2B5EF4-FFF2-40B4-BE49-F238E27FC236}">
              <a16:creationId xmlns:a16="http://schemas.microsoft.com/office/drawing/2014/main" id="{C61BA595-EB49-43BC-B6D7-7E5C4A8D9D5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9" name="Text Box 59">
          <a:extLst>
            <a:ext uri="{FF2B5EF4-FFF2-40B4-BE49-F238E27FC236}">
              <a16:creationId xmlns:a16="http://schemas.microsoft.com/office/drawing/2014/main" id="{0A8D3949-B302-40FD-9261-D1A11D3DDE2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0" name="Text Box 59">
          <a:extLst>
            <a:ext uri="{FF2B5EF4-FFF2-40B4-BE49-F238E27FC236}">
              <a16:creationId xmlns:a16="http://schemas.microsoft.com/office/drawing/2014/main" id="{EAFDA2F5-73C6-4544-B5BB-7C27DA7CF56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1" name="Text Box 59">
          <a:extLst>
            <a:ext uri="{FF2B5EF4-FFF2-40B4-BE49-F238E27FC236}">
              <a16:creationId xmlns:a16="http://schemas.microsoft.com/office/drawing/2014/main" id="{7CB13510-8C1C-4BB4-BF6A-B46124DA5EF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2" name="Text Box 59">
          <a:extLst>
            <a:ext uri="{FF2B5EF4-FFF2-40B4-BE49-F238E27FC236}">
              <a16:creationId xmlns:a16="http://schemas.microsoft.com/office/drawing/2014/main" id="{29449043-B4A4-4AE4-AFB3-6D1EAB13CE6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3" name="Text Box 59">
          <a:extLst>
            <a:ext uri="{FF2B5EF4-FFF2-40B4-BE49-F238E27FC236}">
              <a16:creationId xmlns:a16="http://schemas.microsoft.com/office/drawing/2014/main" id="{8B9A8860-1643-4F5F-9091-C5F382258D1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4" name="Text Box 59">
          <a:extLst>
            <a:ext uri="{FF2B5EF4-FFF2-40B4-BE49-F238E27FC236}">
              <a16:creationId xmlns:a16="http://schemas.microsoft.com/office/drawing/2014/main" id="{9D677D60-ADFB-4038-BCF7-7752470818E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5" name="Text Box 59">
          <a:extLst>
            <a:ext uri="{FF2B5EF4-FFF2-40B4-BE49-F238E27FC236}">
              <a16:creationId xmlns:a16="http://schemas.microsoft.com/office/drawing/2014/main" id="{65F2C2BD-B7D5-4CE9-A9C7-D80F9693F26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6" name="Text Box 59">
          <a:extLst>
            <a:ext uri="{FF2B5EF4-FFF2-40B4-BE49-F238E27FC236}">
              <a16:creationId xmlns:a16="http://schemas.microsoft.com/office/drawing/2014/main" id="{85F10284-72DA-482B-96AB-1BFF3E25E2B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7" name="Text Box 59">
          <a:extLst>
            <a:ext uri="{FF2B5EF4-FFF2-40B4-BE49-F238E27FC236}">
              <a16:creationId xmlns:a16="http://schemas.microsoft.com/office/drawing/2014/main" id="{36FB61C6-772B-4DEB-9DCD-8D1D62D0D3A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8" name="Text Box 59">
          <a:extLst>
            <a:ext uri="{FF2B5EF4-FFF2-40B4-BE49-F238E27FC236}">
              <a16:creationId xmlns:a16="http://schemas.microsoft.com/office/drawing/2014/main" id="{A6979E53-60C7-4E5E-AC99-0C3AF4D87DB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9" name="Text Box 59">
          <a:extLst>
            <a:ext uri="{FF2B5EF4-FFF2-40B4-BE49-F238E27FC236}">
              <a16:creationId xmlns:a16="http://schemas.microsoft.com/office/drawing/2014/main" id="{C31C0C7E-AE4C-491D-8236-A1C37ED1878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0" name="Text Box 59">
          <a:extLst>
            <a:ext uri="{FF2B5EF4-FFF2-40B4-BE49-F238E27FC236}">
              <a16:creationId xmlns:a16="http://schemas.microsoft.com/office/drawing/2014/main" id="{A20E8BFF-1667-46E1-8763-7F52FA496B0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1" name="Text Box 59">
          <a:extLst>
            <a:ext uri="{FF2B5EF4-FFF2-40B4-BE49-F238E27FC236}">
              <a16:creationId xmlns:a16="http://schemas.microsoft.com/office/drawing/2014/main" id="{08C4AA8C-E67E-48AC-A1FC-134050F5DB2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2" name="Text Box 59">
          <a:extLst>
            <a:ext uri="{FF2B5EF4-FFF2-40B4-BE49-F238E27FC236}">
              <a16:creationId xmlns:a16="http://schemas.microsoft.com/office/drawing/2014/main" id="{F94BA54B-430D-4D64-9E8A-591CDF1D955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3" name="Text Box 59">
          <a:extLst>
            <a:ext uri="{FF2B5EF4-FFF2-40B4-BE49-F238E27FC236}">
              <a16:creationId xmlns:a16="http://schemas.microsoft.com/office/drawing/2014/main" id="{F8B3F415-77CB-4FC8-9DFE-393C124A753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4" name="Text Box 59">
          <a:extLst>
            <a:ext uri="{FF2B5EF4-FFF2-40B4-BE49-F238E27FC236}">
              <a16:creationId xmlns:a16="http://schemas.microsoft.com/office/drawing/2014/main" id="{5146E9AA-EAE0-4013-A68D-B6A7BB98512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5" name="Text Box 59">
          <a:extLst>
            <a:ext uri="{FF2B5EF4-FFF2-40B4-BE49-F238E27FC236}">
              <a16:creationId xmlns:a16="http://schemas.microsoft.com/office/drawing/2014/main" id="{AF696CFD-F5DD-470E-8976-1F3DE02E8F9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6" name="Text Box 59">
          <a:extLst>
            <a:ext uri="{FF2B5EF4-FFF2-40B4-BE49-F238E27FC236}">
              <a16:creationId xmlns:a16="http://schemas.microsoft.com/office/drawing/2014/main" id="{BC738E24-6FFC-496E-8B83-C6606A68611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7" name="Text Box 59">
          <a:extLst>
            <a:ext uri="{FF2B5EF4-FFF2-40B4-BE49-F238E27FC236}">
              <a16:creationId xmlns:a16="http://schemas.microsoft.com/office/drawing/2014/main" id="{94599BD0-FBE0-472A-BDFE-26E94064534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8" name="Text Box 59">
          <a:extLst>
            <a:ext uri="{FF2B5EF4-FFF2-40B4-BE49-F238E27FC236}">
              <a16:creationId xmlns:a16="http://schemas.microsoft.com/office/drawing/2014/main" id="{5102A2FA-C7AF-4984-BCC3-6FF2EB1A0E1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9" name="Text Box 59">
          <a:extLst>
            <a:ext uri="{FF2B5EF4-FFF2-40B4-BE49-F238E27FC236}">
              <a16:creationId xmlns:a16="http://schemas.microsoft.com/office/drawing/2014/main" id="{F305E48A-AF29-4EA4-B75E-1BC1523C06D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0" name="Text Box 59">
          <a:extLst>
            <a:ext uri="{FF2B5EF4-FFF2-40B4-BE49-F238E27FC236}">
              <a16:creationId xmlns:a16="http://schemas.microsoft.com/office/drawing/2014/main" id="{EC807F80-ED21-43F3-92BE-598632299D2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1" name="Text Box 59">
          <a:extLst>
            <a:ext uri="{FF2B5EF4-FFF2-40B4-BE49-F238E27FC236}">
              <a16:creationId xmlns:a16="http://schemas.microsoft.com/office/drawing/2014/main" id="{F8DB91C4-4ADB-4695-8496-1637965319D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2" name="Text Box 59">
          <a:extLst>
            <a:ext uri="{FF2B5EF4-FFF2-40B4-BE49-F238E27FC236}">
              <a16:creationId xmlns:a16="http://schemas.microsoft.com/office/drawing/2014/main" id="{F7FF0FBB-8457-4DA6-8DA2-94E740E09E4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3" name="Text Box 59">
          <a:extLst>
            <a:ext uri="{FF2B5EF4-FFF2-40B4-BE49-F238E27FC236}">
              <a16:creationId xmlns:a16="http://schemas.microsoft.com/office/drawing/2014/main" id="{4F201D97-E634-48F9-B475-BD95FD813EC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4" name="Text Box 59">
          <a:extLst>
            <a:ext uri="{FF2B5EF4-FFF2-40B4-BE49-F238E27FC236}">
              <a16:creationId xmlns:a16="http://schemas.microsoft.com/office/drawing/2014/main" id="{D457EE94-BCC7-4B7B-BD12-8002887821B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5" name="Text Box 59">
          <a:extLst>
            <a:ext uri="{FF2B5EF4-FFF2-40B4-BE49-F238E27FC236}">
              <a16:creationId xmlns:a16="http://schemas.microsoft.com/office/drawing/2014/main" id="{7FB3C65F-FF5D-47A9-A422-D587767B92B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6" name="Text Box 59">
          <a:extLst>
            <a:ext uri="{FF2B5EF4-FFF2-40B4-BE49-F238E27FC236}">
              <a16:creationId xmlns:a16="http://schemas.microsoft.com/office/drawing/2014/main" id="{357EA2D0-2CD1-495F-847A-3D6E1A5C571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7" name="Text Box 59">
          <a:extLst>
            <a:ext uri="{FF2B5EF4-FFF2-40B4-BE49-F238E27FC236}">
              <a16:creationId xmlns:a16="http://schemas.microsoft.com/office/drawing/2014/main" id="{700BCA59-2DD5-498E-9081-F893D9791E6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8" name="Text Box 59">
          <a:extLst>
            <a:ext uri="{FF2B5EF4-FFF2-40B4-BE49-F238E27FC236}">
              <a16:creationId xmlns:a16="http://schemas.microsoft.com/office/drawing/2014/main" id="{50B87380-44B0-4447-9E3E-4D11C253778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9" name="Text Box 59">
          <a:extLst>
            <a:ext uri="{FF2B5EF4-FFF2-40B4-BE49-F238E27FC236}">
              <a16:creationId xmlns:a16="http://schemas.microsoft.com/office/drawing/2014/main" id="{0005CDCE-87EB-4AF4-9CF6-AB2D93FF086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0" name="Text Box 59">
          <a:extLst>
            <a:ext uri="{FF2B5EF4-FFF2-40B4-BE49-F238E27FC236}">
              <a16:creationId xmlns:a16="http://schemas.microsoft.com/office/drawing/2014/main" id="{E987178A-C122-4345-B9D3-926B0434C86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1" name="Text Box 59">
          <a:extLst>
            <a:ext uri="{FF2B5EF4-FFF2-40B4-BE49-F238E27FC236}">
              <a16:creationId xmlns:a16="http://schemas.microsoft.com/office/drawing/2014/main" id="{F342AFE3-BCDD-46DB-80D8-2A16B181476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2" name="Text Box 59">
          <a:extLst>
            <a:ext uri="{FF2B5EF4-FFF2-40B4-BE49-F238E27FC236}">
              <a16:creationId xmlns:a16="http://schemas.microsoft.com/office/drawing/2014/main" id="{8857CE27-621F-452F-9E2A-4A92698373B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3" name="Text Box 59">
          <a:extLst>
            <a:ext uri="{FF2B5EF4-FFF2-40B4-BE49-F238E27FC236}">
              <a16:creationId xmlns:a16="http://schemas.microsoft.com/office/drawing/2014/main" id="{B84DD1E1-28C7-4738-A55A-22FBA8308C3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4" name="Text Box 59">
          <a:extLst>
            <a:ext uri="{FF2B5EF4-FFF2-40B4-BE49-F238E27FC236}">
              <a16:creationId xmlns:a16="http://schemas.microsoft.com/office/drawing/2014/main" id="{4E0E4273-5F98-4A65-8A32-67A9E767EFA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5" name="Text Box 59">
          <a:extLst>
            <a:ext uri="{FF2B5EF4-FFF2-40B4-BE49-F238E27FC236}">
              <a16:creationId xmlns:a16="http://schemas.microsoft.com/office/drawing/2014/main" id="{DFDCE563-BDC0-4701-9AA6-CE971BEB11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6" name="Text Box 59">
          <a:extLst>
            <a:ext uri="{FF2B5EF4-FFF2-40B4-BE49-F238E27FC236}">
              <a16:creationId xmlns:a16="http://schemas.microsoft.com/office/drawing/2014/main" id="{B8054341-FE2D-4BF4-BF40-38042D07B29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7" name="Text Box 59">
          <a:extLst>
            <a:ext uri="{FF2B5EF4-FFF2-40B4-BE49-F238E27FC236}">
              <a16:creationId xmlns:a16="http://schemas.microsoft.com/office/drawing/2014/main" id="{47908372-0E44-42F0-9BA0-22F6C06EB3D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8" name="Text Box 59">
          <a:extLst>
            <a:ext uri="{FF2B5EF4-FFF2-40B4-BE49-F238E27FC236}">
              <a16:creationId xmlns:a16="http://schemas.microsoft.com/office/drawing/2014/main" id="{877C166A-BD0E-4E31-9C3C-C43C0900091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9" name="Text Box 59">
          <a:extLst>
            <a:ext uri="{FF2B5EF4-FFF2-40B4-BE49-F238E27FC236}">
              <a16:creationId xmlns:a16="http://schemas.microsoft.com/office/drawing/2014/main" id="{6A9BE3A0-5187-4A83-A2EC-0C6B8AC3867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0" name="Text Box 59">
          <a:extLst>
            <a:ext uri="{FF2B5EF4-FFF2-40B4-BE49-F238E27FC236}">
              <a16:creationId xmlns:a16="http://schemas.microsoft.com/office/drawing/2014/main" id="{E8FD85FD-305D-40D3-AA45-B73D14AA973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1" name="Text Box 59">
          <a:extLst>
            <a:ext uri="{FF2B5EF4-FFF2-40B4-BE49-F238E27FC236}">
              <a16:creationId xmlns:a16="http://schemas.microsoft.com/office/drawing/2014/main" id="{C98B714A-D934-4AA5-B9AF-90FE5B603F0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2" name="Text Box 59">
          <a:extLst>
            <a:ext uri="{FF2B5EF4-FFF2-40B4-BE49-F238E27FC236}">
              <a16:creationId xmlns:a16="http://schemas.microsoft.com/office/drawing/2014/main" id="{F858055C-5CCB-4B73-9067-6992A813C61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3" name="Text Box 59">
          <a:extLst>
            <a:ext uri="{FF2B5EF4-FFF2-40B4-BE49-F238E27FC236}">
              <a16:creationId xmlns:a16="http://schemas.microsoft.com/office/drawing/2014/main" id="{ABFC866D-1E3E-470D-9C43-0734AD2DBDC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4" name="Text Box 59">
          <a:extLst>
            <a:ext uri="{FF2B5EF4-FFF2-40B4-BE49-F238E27FC236}">
              <a16:creationId xmlns:a16="http://schemas.microsoft.com/office/drawing/2014/main" id="{B2A313B6-B6D8-475A-AEAA-F4B0272A281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5" name="Text Box 59">
          <a:extLst>
            <a:ext uri="{FF2B5EF4-FFF2-40B4-BE49-F238E27FC236}">
              <a16:creationId xmlns:a16="http://schemas.microsoft.com/office/drawing/2014/main" id="{94677941-E3E8-49E9-BA62-2A6F7AC9841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6" name="Text Box 59">
          <a:extLst>
            <a:ext uri="{FF2B5EF4-FFF2-40B4-BE49-F238E27FC236}">
              <a16:creationId xmlns:a16="http://schemas.microsoft.com/office/drawing/2014/main" id="{49205D26-A6AF-4D5D-9377-6246266F8EF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7" name="Text Box 59">
          <a:extLst>
            <a:ext uri="{FF2B5EF4-FFF2-40B4-BE49-F238E27FC236}">
              <a16:creationId xmlns:a16="http://schemas.microsoft.com/office/drawing/2014/main" id="{9A1FAF5F-8825-4A1B-BD02-F8524B3382E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8" name="Text Box 59">
          <a:extLst>
            <a:ext uri="{FF2B5EF4-FFF2-40B4-BE49-F238E27FC236}">
              <a16:creationId xmlns:a16="http://schemas.microsoft.com/office/drawing/2014/main" id="{277CB067-622E-4E39-B5C5-DD5669466DE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9" name="Text Box 59">
          <a:extLst>
            <a:ext uri="{FF2B5EF4-FFF2-40B4-BE49-F238E27FC236}">
              <a16:creationId xmlns:a16="http://schemas.microsoft.com/office/drawing/2014/main" id="{019AAEEA-0BC9-424D-BC81-AD569315AA7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0" name="Text Box 59">
          <a:extLst>
            <a:ext uri="{FF2B5EF4-FFF2-40B4-BE49-F238E27FC236}">
              <a16:creationId xmlns:a16="http://schemas.microsoft.com/office/drawing/2014/main" id="{0C0F847A-A0DB-4C0A-BDCD-92AAFA5F666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1" name="Text Box 59">
          <a:extLst>
            <a:ext uri="{FF2B5EF4-FFF2-40B4-BE49-F238E27FC236}">
              <a16:creationId xmlns:a16="http://schemas.microsoft.com/office/drawing/2014/main" id="{14096745-7026-4CBB-B455-D11E3A218FA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2" name="Text Box 59">
          <a:extLst>
            <a:ext uri="{FF2B5EF4-FFF2-40B4-BE49-F238E27FC236}">
              <a16:creationId xmlns:a16="http://schemas.microsoft.com/office/drawing/2014/main" id="{0D049F99-E4AE-4F34-BE19-C57ECEB1B87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3" name="Text Box 59">
          <a:extLst>
            <a:ext uri="{FF2B5EF4-FFF2-40B4-BE49-F238E27FC236}">
              <a16:creationId xmlns:a16="http://schemas.microsoft.com/office/drawing/2014/main" id="{A306F255-20B0-4BA5-AF1C-3B30857D321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4" name="Text Box 59">
          <a:extLst>
            <a:ext uri="{FF2B5EF4-FFF2-40B4-BE49-F238E27FC236}">
              <a16:creationId xmlns:a16="http://schemas.microsoft.com/office/drawing/2014/main" id="{AA37D133-129E-4544-8DD4-2619214953E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5" name="Text Box 59">
          <a:extLst>
            <a:ext uri="{FF2B5EF4-FFF2-40B4-BE49-F238E27FC236}">
              <a16:creationId xmlns:a16="http://schemas.microsoft.com/office/drawing/2014/main" id="{E8B75731-A089-4D81-847C-FE38BA01E50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6" name="Text Box 59">
          <a:extLst>
            <a:ext uri="{FF2B5EF4-FFF2-40B4-BE49-F238E27FC236}">
              <a16:creationId xmlns:a16="http://schemas.microsoft.com/office/drawing/2014/main" id="{4AAFD49B-4516-4EEB-BB8D-F0276217001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7" name="Text Box 59">
          <a:extLst>
            <a:ext uri="{FF2B5EF4-FFF2-40B4-BE49-F238E27FC236}">
              <a16:creationId xmlns:a16="http://schemas.microsoft.com/office/drawing/2014/main" id="{84E3CAA0-9203-4441-824E-542C6E55DB4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8" name="Text Box 59">
          <a:extLst>
            <a:ext uri="{FF2B5EF4-FFF2-40B4-BE49-F238E27FC236}">
              <a16:creationId xmlns:a16="http://schemas.microsoft.com/office/drawing/2014/main" id="{BA8481B8-6733-4A08-8CFC-46A9504B07E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9" name="Text Box 59">
          <a:extLst>
            <a:ext uri="{FF2B5EF4-FFF2-40B4-BE49-F238E27FC236}">
              <a16:creationId xmlns:a16="http://schemas.microsoft.com/office/drawing/2014/main" id="{42B768F5-3B80-4A8A-A8E9-5C751E2E069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0" name="Text Box 59">
          <a:extLst>
            <a:ext uri="{FF2B5EF4-FFF2-40B4-BE49-F238E27FC236}">
              <a16:creationId xmlns:a16="http://schemas.microsoft.com/office/drawing/2014/main" id="{C52BB6D0-50A5-4717-AD51-28EF6591D82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1" name="Text Box 59">
          <a:extLst>
            <a:ext uri="{FF2B5EF4-FFF2-40B4-BE49-F238E27FC236}">
              <a16:creationId xmlns:a16="http://schemas.microsoft.com/office/drawing/2014/main" id="{F7FD6DFD-537D-41AD-87CB-90F5109B0D2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2" name="Text Box 59">
          <a:extLst>
            <a:ext uri="{FF2B5EF4-FFF2-40B4-BE49-F238E27FC236}">
              <a16:creationId xmlns:a16="http://schemas.microsoft.com/office/drawing/2014/main" id="{B5A21894-439E-4A4C-B70D-E5810C889A3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3" name="Text Box 59">
          <a:extLst>
            <a:ext uri="{FF2B5EF4-FFF2-40B4-BE49-F238E27FC236}">
              <a16:creationId xmlns:a16="http://schemas.microsoft.com/office/drawing/2014/main" id="{4090E695-C70D-42F9-95D5-21FAF1139B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4" name="Text Box 59">
          <a:extLst>
            <a:ext uri="{FF2B5EF4-FFF2-40B4-BE49-F238E27FC236}">
              <a16:creationId xmlns:a16="http://schemas.microsoft.com/office/drawing/2014/main" id="{DBE2AC13-4BDF-4D67-B7F4-A56A2332D66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5" name="Text Box 59">
          <a:extLst>
            <a:ext uri="{FF2B5EF4-FFF2-40B4-BE49-F238E27FC236}">
              <a16:creationId xmlns:a16="http://schemas.microsoft.com/office/drawing/2014/main" id="{D5892B97-9347-485A-A367-C67645FEB51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6" name="Text Box 59">
          <a:extLst>
            <a:ext uri="{FF2B5EF4-FFF2-40B4-BE49-F238E27FC236}">
              <a16:creationId xmlns:a16="http://schemas.microsoft.com/office/drawing/2014/main" id="{C0A62AD2-1111-4F81-AFF7-4A687B32FC5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7" name="Text Box 59">
          <a:extLst>
            <a:ext uri="{FF2B5EF4-FFF2-40B4-BE49-F238E27FC236}">
              <a16:creationId xmlns:a16="http://schemas.microsoft.com/office/drawing/2014/main" id="{AA2F7901-EA2C-4AAA-A0EE-3D2020B6386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8" name="Text Box 59">
          <a:extLst>
            <a:ext uri="{FF2B5EF4-FFF2-40B4-BE49-F238E27FC236}">
              <a16:creationId xmlns:a16="http://schemas.microsoft.com/office/drawing/2014/main" id="{F21E234C-6D3F-4F68-A0CF-0E9A87AED7A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9" name="Text Box 59">
          <a:extLst>
            <a:ext uri="{FF2B5EF4-FFF2-40B4-BE49-F238E27FC236}">
              <a16:creationId xmlns:a16="http://schemas.microsoft.com/office/drawing/2014/main" id="{7A489FDF-1952-420A-91FC-3ABC440826B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0" name="Text Box 59">
          <a:extLst>
            <a:ext uri="{FF2B5EF4-FFF2-40B4-BE49-F238E27FC236}">
              <a16:creationId xmlns:a16="http://schemas.microsoft.com/office/drawing/2014/main" id="{DE207DDF-E0AE-4535-8634-AD740B7DEEE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1" name="Text Box 59">
          <a:extLst>
            <a:ext uri="{FF2B5EF4-FFF2-40B4-BE49-F238E27FC236}">
              <a16:creationId xmlns:a16="http://schemas.microsoft.com/office/drawing/2014/main" id="{BDB3E2C6-493D-4456-ABC3-7032A70268D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2" name="Text Box 59">
          <a:extLst>
            <a:ext uri="{FF2B5EF4-FFF2-40B4-BE49-F238E27FC236}">
              <a16:creationId xmlns:a16="http://schemas.microsoft.com/office/drawing/2014/main" id="{75F8194F-3DE0-4B30-86C2-1D14A15ED3A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3" name="Text Box 59">
          <a:extLst>
            <a:ext uri="{FF2B5EF4-FFF2-40B4-BE49-F238E27FC236}">
              <a16:creationId xmlns:a16="http://schemas.microsoft.com/office/drawing/2014/main" id="{1B0F40A6-C34B-4DE7-BB23-4F6554ABBB0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4" name="Text Box 59">
          <a:extLst>
            <a:ext uri="{FF2B5EF4-FFF2-40B4-BE49-F238E27FC236}">
              <a16:creationId xmlns:a16="http://schemas.microsoft.com/office/drawing/2014/main" id="{B25C5D84-41BC-4EA4-89A0-52EE8A44EFD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5" name="Text Box 59">
          <a:extLst>
            <a:ext uri="{FF2B5EF4-FFF2-40B4-BE49-F238E27FC236}">
              <a16:creationId xmlns:a16="http://schemas.microsoft.com/office/drawing/2014/main" id="{ADC2FBFB-7FE9-41D3-95DA-474834F44C8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6" name="Text Box 59">
          <a:extLst>
            <a:ext uri="{FF2B5EF4-FFF2-40B4-BE49-F238E27FC236}">
              <a16:creationId xmlns:a16="http://schemas.microsoft.com/office/drawing/2014/main" id="{78CEE29D-ADB6-4097-A2FD-CF7C50ECB19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7" name="Text Box 59">
          <a:extLst>
            <a:ext uri="{FF2B5EF4-FFF2-40B4-BE49-F238E27FC236}">
              <a16:creationId xmlns:a16="http://schemas.microsoft.com/office/drawing/2014/main" id="{DC8842DF-06D1-48D5-B373-2A5E34E25B4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8" name="Text Box 59">
          <a:extLst>
            <a:ext uri="{FF2B5EF4-FFF2-40B4-BE49-F238E27FC236}">
              <a16:creationId xmlns:a16="http://schemas.microsoft.com/office/drawing/2014/main" id="{5369AFD2-B030-4EF1-BD68-597E6C6B581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9" name="Text Box 59">
          <a:extLst>
            <a:ext uri="{FF2B5EF4-FFF2-40B4-BE49-F238E27FC236}">
              <a16:creationId xmlns:a16="http://schemas.microsoft.com/office/drawing/2014/main" id="{8325D751-DDB8-46DF-8C29-7EF2B83C935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0" name="Text Box 59">
          <a:extLst>
            <a:ext uri="{FF2B5EF4-FFF2-40B4-BE49-F238E27FC236}">
              <a16:creationId xmlns:a16="http://schemas.microsoft.com/office/drawing/2014/main" id="{9D2B6CE7-2009-4AB8-ADD0-2F640BF6E30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1" name="Text Box 59">
          <a:extLst>
            <a:ext uri="{FF2B5EF4-FFF2-40B4-BE49-F238E27FC236}">
              <a16:creationId xmlns:a16="http://schemas.microsoft.com/office/drawing/2014/main" id="{F2BC7FA9-6C37-4EF0-BB83-DBA4BFA28F6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2" name="Text Box 59">
          <a:extLst>
            <a:ext uri="{FF2B5EF4-FFF2-40B4-BE49-F238E27FC236}">
              <a16:creationId xmlns:a16="http://schemas.microsoft.com/office/drawing/2014/main" id="{D23ED6C3-4A42-4E58-B14F-75687D5286B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3" name="Text Box 59">
          <a:extLst>
            <a:ext uri="{FF2B5EF4-FFF2-40B4-BE49-F238E27FC236}">
              <a16:creationId xmlns:a16="http://schemas.microsoft.com/office/drawing/2014/main" id="{65A03AFF-001A-41FF-990C-508A8A2897D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4" name="Text Box 59">
          <a:extLst>
            <a:ext uri="{FF2B5EF4-FFF2-40B4-BE49-F238E27FC236}">
              <a16:creationId xmlns:a16="http://schemas.microsoft.com/office/drawing/2014/main" id="{DF8BB31A-A623-4BC3-B5F4-FE1F64E8742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5" name="Text Box 59">
          <a:extLst>
            <a:ext uri="{FF2B5EF4-FFF2-40B4-BE49-F238E27FC236}">
              <a16:creationId xmlns:a16="http://schemas.microsoft.com/office/drawing/2014/main" id="{05B22E40-643C-4853-85D5-B9F0DE896E9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6" name="Text Box 59">
          <a:extLst>
            <a:ext uri="{FF2B5EF4-FFF2-40B4-BE49-F238E27FC236}">
              <a16:creationId xmlns:a16="http://schemas.microsoft.com/office/drawing/2014/main" id="{D116E096-F94E-42C8-8E34-C12FDBEB922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7" name="Text Box 59">
          <a:extLst>
            <a:ext uri="{FF2B5EF4-FFF2-40B4-BE49-F238E27FC236}">
              <a16:creationId xmlns:a16="http://schemas.microsoft.com/office/drawing/2014/main" id="{55A89B84-FC2D-4113-9CD0-AC315078B8F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8" name="Text Box 59">
          <a:extLst>
            <a:ext uri="{FF2B5EF4-FFF2-40B4-BE49-F238E27FC236}">
              <a16:creationId xmlns:a16="http://schemas.microsoft.com/office/drawing/2014/main" id="{6AC34ECC-3B59-4F4C-8BD9-A1615DD92DB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9" name="Text Box 59">
          <a:extLst>
            <a:ext uri="{FF2B5EF4-FFF2-40B4-BE49-F238E27FC236}">
              <a16:creationId xmlns:a16="http://schemas.microsoft.com/office/drawing/2014/main" id="{53DBCEDE-1100-4764-B737-2CA70D4A2E1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0" name="Text Box 59">
          <a:extLst>
            <a:ext uri="{FF2B5EF4-FFF2-40B4-BE49-F238E27FC236}">
              <a16:creationId xmlns:a16="http://schemas.microsoft.com/office/drawing/2014/main" id="{AB5A5338-FE4A-4906-A96C-03524BE0F71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1" name="Text Box 59">
          <a:extLst>
            <a:ext uri="{FF2B5EF4-FFF2-40B4-BE49-F238E27FC236}">
              <a16:creationId xmlns:a16="http://schemas.microsoft.com/office/drawing/2014/main" id="{80AAF2E3-9D2B-4DD0-86E0-05CE2BC62FA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2" name="Text Box 59">
          <a:extLst>
            <a:ext uri="{FF2B5EF4-FFF2-40B4-BE49-F238E27FC236}">
              <a16:creationId xmlns:a16="http://schemas.microsoft.com/office/drawing/2014/main" id="{0E9B39E3-E8F2-41E6-AFAD-9C3BC85BD75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3" name="Text Box 59">
          <a:extLst>
            <a:ext uri="{FF2B5EF4-FFF2-40B4-BE49-F238E27FC236}">
              <a16:creationId xmlns:a16="http://schemas.microsoft.com/office/drawing/2014/main" id="{976BFF4D-BA54-458A-B7A8-ECD6753CD2F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4" name="Text Box 59">
          <a:extLst>
            <a:ext uri="{FF2B5EF4-FFF2-40B4-BE49-F238E27FC236}">
              <a16:creationId xmlns:a16="http://schemas.microsoft.com/office/drawing/2014/main" id="{D439E529-8E75-4083-97EC-AE444664594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5" name="Text Box 59">
          <a:extLst>
            <a:ext uri="{FF2B5EF4-FFF2-40B4-BE49-F238E27FC236}">
              <a16:creationId xmlns:a16="http://schemas.microsoft.com/office/drawing/2014/main" id="{A40D6AA9-2BFA-43C6-BC04-A3F226DC39C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6" name="Text Box 59">
          <a:extLst>
            <a:ext uri="{FF2B5EF4-FFF2-40B4-BE49-F238E27FC236}">
              <a16:creationId xmlns:a16="http://schemas.microsoft.com/office/drawing/2014/main" id="{67FFBC10-5342-418C-A5D5-07190F240C0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7" name="Text Box 59">
          <a:extLst>
            <a:ext uri="{FF2B5EF4-FFF2-40B4-BE49-F238E27FC236}">
              <a16:creationId xmlns:a16="http://schemas.microsoft.com/office/drawing/2014/main" id="{0F1502D3-B7B5-492E-A64E-A9C8FC025E5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8" name="Text Box 59">
          <a:extLst>
            <a:ext uri="{FF2B5EF4-FFF2-40B4-BE49-F238E27FC236}">
              <a16:creationId xmlns:a16="http://schemas.microsoft.com/office/drawing/2014/main" id="{D802AA53-EF82-452E-A79E-4A98CE3D292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9" name="Text Box 59">
          <a:extLst>
            <a:ext uri="{FF2B5EF4-FFF2-40B4-BE49-F238E27FC236}">
              <a16:creationId xmlns:a16="http://schemas.microsoft.com/office/drawing/2014/main" id="{F75B56F8-61E7-4899-A866-8801F29A556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0" name="Text Box 59">
          <a:extLst>
            <a:ext uri="{FF2B5EF4-FFF2-40B4-BE49-F238E27FC236}">
              <a16:creationId xmlns:a16="http://schemas.microsoft.com/office/drawing/2014/main" id="{C6A9BD3E-0E6A-45D2-9449-484B75590FC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1" name="Text Box 59">
          <a:extLst>
            <a:ext uri="{FF2B5EF4-FFF2-40B4-BE49-F238E27FC236}">
              <a16:creationId xmlns:a16="http://schemas.microsoft.com/office/drawing/2014/main" id="{0EBD184D-9A9D-415B-917F-23BA3918E95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2" name="Text Box 59">
          <a:extLst>
            <a:ext uri="{FF2B5EF4-FFF2-40B4-BE49-F238E27FC236}">
              <a16:creationId xmlns:a16="http://schemas.microsoft.com/office/drawing/2014/main" id="{4BC4B9C4-A468-4BCB-A147-52EEFDECF03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3" name="Text Box 59">
          <a:extLst>
            <a:ext uri="{FF2B5EF4-FFF2-40B4-BE49-F238E27FC236}">
              <a16:creationId xmlns:a16="http://schemas.microsoft.com/office/drawing/2014/main" id="{376B896E-256D-405C-A8D5-932E7E935FF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4" name="Text Box 59">
          <a:extLst>
            <a:ext uri="{FF2B5EF4-FFF2-40B4-BE49-F238E27FC236}">
              <a16:creationId xmlns:a16="http://schemas.microsoft.com/office/drawing/2014/main" id="{11BA5E15-57F8-47F5-A8BF-0D8782E8A15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5" name="Text Box 59">
          <a:extLst>
            <a:ext uri="{FF2B5EF4-FFF2-40B4-BE49-F238E27FC236}">
              <a16:creationId xmlns:a16="http://schemas.microsoft.com/office/drawing/2014/main" id="{B68400DE-DA00-4C13-8E7B-0223065348F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6" name="Text Box 59">
          <a:extLst>
            <a:ext uri="{FF2B5EF4-FFF2-40B4-BE49-F238E27FC236}">
              <a16:creationId xmlns:a16="http://schemas.microsoft.com/office/drawing/2014/main" id="{EE9DC552-E862-4A67-BD14-181556A88BF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7" name="Text Box 59">
          <a:extLst>
            <a:ext uri="{FF2B5EF4-FFF2-40B4-BE49-F238E27FC236}">
              <a16:creationId xmlns:a16="http://schemas.microsoft.com/office/drawing/2014/main" id="{9AB238C4-69EA-4078-87D6-7B2E23EE7BD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8" name="Text Box 59">
          <a:extLst>
            <a:ext uri="{FF2B5EF4-FFF2-40B4-BE49-F238E27FC236}">
              <a16:creationId xmlns:a16="http://schemas.microsoft.com/office/drawing/2014/main" id="{C22E59AB-EE13-4CD4-885C-C68A637DF2A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9" name="Text Box 59">
          <a:extLst>
            <a:ext uri="{FF2B5EF4-FFF2-40B4-BE49-F238E27FC236}">
              <a16:creationId xmlns:a16="http://schemas.microsoft.com/office/drawing/2014/main" id="{0F0E4853-8A12-447A-B7D2-D13664677EC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0" name="Text Box 59">
          <a:extLst>
            <a:ext uri="{FF2B5EF4-FFF2-40B4-BE49-F238E27FC236}">
              <a16:creationId xmlns:a16="http://schemas.microsoft.com/office/drawing/2014/main" id="{DCDC2C10-4D8B-4184-BD61-14DC6355A34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1" name="Text Box 59">
          <a:extLst>
            <a:ext uri="{FF2B5EF4-FFF2-40B4-BE49-F238E27FC236}">
              <a16:creationId xmlns:a16="http://schemas.microsoft.com/office/drawing/2014/main" id="{05EFAF7F-C09B-41EB-ADF6-884992D6B3A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2" name="Text Box 59">
          <a:extLst>
            <a:ext uri="{FF2B5EF4-FFF2-40B4-BE49-F238E27FC236}">
              <a16:creationId xmlns:a16="http://schemas.microsoft.com/office/drawing/2014/main" id="{628411F8-6491-4D7D-A567-0F4819FB52B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3" name="Text Box 59">
          <a:extLst>
            <a:ext uri="{FF2B5EF4-FFF2-40B4-BE49-F238E27FC236}">
              <a16:creationId xmlns:a16="http://schemas.microsoft.com/office/drawing/2014/main" id="{21932B89-A3EF-43D9-8C1F-1ACADB51A1E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4" name="Text Box 59">
          <a:extLst>
            <a:ext uri="{FF2B5EF4-FFF2-40B4-BE49-F238E27FC236}">
              <a16:creationId xmlns:a16="http://schemas.microsoft.com/office/drawing/2014/main" id="{9487A274-646C-4BE3-8037-8396171216E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5" name="Text Box 59">
          <a:extLst>
            <a:ext uri="{FF2B5EF4-FFF2-40B4-BE49-F238E27FC236}">
              <a16:creationId xmlns:a16="http://schemas.microsoft.com/office/drawing/2014/main" id="{26AEE525-D6DF-4E82-BC7A-E9FB2D98874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6" name="Text Box 59">
          <a:extLst>
            <a:ext uri="{FF2B5EF4-FFF2-40B4-BE49-F238E27FC236}">
              <a16:creationId xmlns:a16="http://schemas.microsoft.com/office/drawing/2014/main" id="{CE52D5EE-7413-4692-819F-845FE9386F4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7" name="Text Box 59">
          <a:extLst>
            <a:ext uri="{FF2B5EF4-FFF2-40B4-BE49-F238E27FC236}">
              <a16:creationId xmlns:a16="http://schemas.microsoft.com/office/drawing/2014/main" id="{762AFB4C-4A73-4F84-9681-472575CF7DA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8" name="Text Box 59">
          <a:extLst>
            <a:ext uri="{FF2B5EF4-FFF2-40B4-BE49-F238E27FC236}">
              <a16:creationId xmlns:a16="http://schemas.microsoft.com/office/drawing/2014/main" id="{30FFBF61-3BA3-48A6-9509-3E8D18A7F26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9" name="Text Box 59">
          <a:extLst>
            <a:ext uri="{FF2B5EF4-FFF2-40B4-BE49-F238E27FC236}">
              <a16:creationId xmlns:a16="http://schemas.microsoft.com/office/drawing/2014/main" id="{D5450DB9-5208-495B-8732-E7D4A430E9F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0" name="Text Box 59">
          <a:extLst>
            <a:ext uri="{FF2B5EF4-FFF2-40B4-BE49-F238E27FC236}">
              <a16:creationId xmlns:a16="http://schemas.microsoft.com/office/drawing/2014/main" id="{78BE29AD-E8E8-47D0-A460-D227B146C4F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1" name="Text Box 59">
          <a:extLst>
            <a:ext uri="{FF2B5EF4-FFF2-40B4-BE49-F238E27FC236}">
              <a16:creationId xmlns:a16="http://schemas.microsoft.com/office/drawing/2014/main" id="{9245512A-10C6-4037-8BA6-0D044C640DC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2" name="Text Box 59">
          <a:extLst>
            <a:ext uri="{FF2B5EF4-FFF2-40B4-BE49-F238E27FC236}">
              <a16:creationId xmlns:a16="http://schemas.microsoft.com/office/drawing/2014/main" id="{24DEA4CE-AA2D-436F-94EE-70E6482AB2D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3" name="Text Box 59">
          <a:extLst>
            <a:ext uri="{FF2B5EF4-FFF2-40B4-BE49-F238E27FC236}">
              <a16:creationId xmlns:a16="http://schemas.microsoft.com/office/drawing/2014/main" id="{65DCD1FD-537B-4E7E-99AE-161A29E1CD3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4" name="Text Box 59">
          <a:extLst>
            <a:ext uri="{FF2B5EF4-FFF2-40B4-BE49-F238E27FC236}">
              <a16:creationId xmlns:a16="http://schemas.microsoft.com/office/drawing/2014/main" id="{C53F53AA-1FEC-444B-B89F-B78BE0A5035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5" name="Text Box 59">
          <a:extLst>
            <a:ext uri="{FF2B5EF4-FFF2-40B4-BE49-F238E27FC236}">
              <a16:creationId xmlns:a16="http://schemas.microsoft.com/office/drawing/2014/main" id="{56A26C8F-0C69-47B4-BA02-2315867D4D2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6" name="Text Box 59">
          <a:extLst>
            <a:ext uri="{FF2B5EF4-FFF2-40B4-BE49-F238E27FC236}">
              <a16:creationId xmlns:a16="http://schemas.microsoft.com/office/drawing/2014/main" id="{22EB37AA-6C72-4B75-82E0-F4DF62C401E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7" name="Text Box 59">
          <a:extLst>
            <a:ext uri="{FF2B5EF4-FFF2-40B4-BE49-F238E27FC236}">
              <a16:creationId xmlns:a16="http://schemas.microsoft.com/office/drawing/2014/main" id="{0C91F4EF-9947-4E21-BEE1-5399DC2F8C2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8" name="Text Box 59">
          <a:extLst>
            <a:ext uri="{FF2B5EF4-FFF2-40B4-BE49-F238E27FC236}">
              <a16:creationId xmlns:a16="http://schemas.microsoft.com/office/drawing/2014/main" id="{CCBCE26D-6202-45D4-878B-4D72857039F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9" name="Text Box 59">
          <a:extLst>
            <a:ext uri="{FF2B5EF4-FFF2-40B4-BE49-F238E27FC236}">
              <a16:creationId xmlns:a16="http://schemas.microsoft.com/office/drawing/2014/main" id="{780B824C-6B00-4A7D-A446-D683B6FCC0A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0" name="Text Box 59">
          <a:extLst>
            <a:ext uri="{FF2B5EF4-FFF2-40B4-BE49-F238E27FC236}">
              <a16:creationId xmlns:a16="http://schemas.microsoft.com/office/drawing/2014/main" id="{A7FA3D26-D268-42CE-A0DF-61A69C12012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1" name="Text Box 59">
          <a:extLst>
            <a:ext uri="{FF2B5EF4-FFF2-40B4-BE49-F238E27FC236}">
              <a16:creationId xmlns:a16="http://schemas.microsoft.com/office/drawing/2014/main" id="{5ED66C70-0B1F-4DE4-810F-F8FACF03A1C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2" name="Text Box 59">
          <a:extLst>
            <a:ext uri="{FF2B5EF4-FFF2-40B4-BE49-F238E27FC236}">
              <a16:creationId xmlns:a16="http://schemas.microsoft.com/office/drawing/2014/main" id="{B864A432-F90B-4EC6-8B5D-A31755C8011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3" name="Text Box 59">
          <a:extLst>
            <a:ext uri="{FF2B5EF4-FFF2-40B4-BE49-F238E27FC236}">
              <a16:creationId xmlns:a16="http://schemas.microsoft.com/office/drawing/2014/main" id="{C26DF7D1-2199-4D22-A675-BC2FA03E025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4" name="Text Box 59">
          <a:extLst>
            <a:ext uri="{FF2B5EF4-FFF2-40B4-BE49-F238E27FC236}">
              <a16:creationId xmlns:a16="http://schemas.microsoft.com/office/drawing/2014/main" id="{D487F926-34B8-454B-9C05-12CE5DC44AD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5" name="Text Box 59">
          <a:extLst>
            <a:ext uri="{FF2B5EF4-FFF2-40B4-BE49-F238E27FC236}">
              <a16:creationId xmlns:a16="http://schemas.microsoft.com/office/drawing/2014/main" id="{41950318-B69F-47FE-BDCE-D01E2F7A9E8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6" name="Text Box 59">
          <a:extLst>
            <a:ext uri="{FF2B5EF4-FFF2-40B4-BE49-F238E27FC236}">
              <a16:creationId xmlns:a16="http://schemas.microsoft.com/office/drawing/2014/main" id="{177F3459-76D8-472E-BD5A-F6A55F252DB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7" name="Text Box 59">
          <a:extLst>
            <a:ext uri="{FF2B5EF4-FFF2-40B4-BE49-F238E27FC236}">
              <a16:creationId xmlns:a16="http://schemas.microsoft.com/office/drawing/2014/main" id="{55E8331C-32A3-4110-9F8B-D1B0E0DA21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8" name="Text Box 59">
          <a:extLst>
            <a:ext uri="{FF2B5EF4-FFF2-40B4-BE49-F238E27FC236}">
              <a16:creationId xmlns:a16="http://schemas.microsoft.com/office/drawing/2014/main" id="{87C85257-DFC5-4EF5-8A12-C34634B2B86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9" name="Text Box 59">
          <a:extLst>
            <a:ext uri="{FF2B5EF4-FFF2-40B4-BE49-F238E27FC236}">
              <a16:creationId xmlns:a16="http://schemas.microsoft.com/office/drawing/2014/main" id="{ECD1D28E-39E8-46EC-BBEE-977F8BD13A9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0" name="Text Box 59">
          <a:extLst>
            <a:ext uri="{FF2B5EF4-FFF2-40B4-BE49-F238E27FC236}">
              <a16:creationId xmlns:a16="http://schemas.microsoft.com/office/drawing/2014/main" id="{1296DB96-0B72-4CEC-A05F-2A2034F5831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1" name="Text Box 59">
          <a:extLst>
            <a:ext uri="{FF2B5EF4-FFF2-40B4-BE49-F238E27FC236}">
              <a16:creationId xmlns:a16="http://schemas.microsoft.com/office/drawing/2014/main" id="{74CAAAA4-68E1-4C40-A6E1-AEA1755A8DE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2" name="Text Box 59">
          <a:extLst>
            <a:ext uri="{FF2B5EF4-FFF2-40B4-BE49-F238E27FC236}">
              <a16:creationId xmlns:a16="http://schemas.microsoft.com/office/drawing/2014/main" id="{4233067B-F23F-4BA4-ADA8-377DED4CC1A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3" name="Text Box 59">
          <a:extLst>
            <a:ext uri="{FF2B5EF4-FFF2-40B4-BE49-F238E27FC236}">
              <a16:creationId xmlns:a16="http://schemas.microsoft.com/office/drawing/2014/main" id="{F4DDDDD3-042B-4BE7-BA8B-12F43176DA6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4" name="Text Box 59">
          <a:extLst>
            <a:ext uri="{FF2B5EF4-FFF2-40B4-BE49-F238E27FC236}">
              <a16:creationId xmlns:a16="http://schemas.microsoft.com/office/drawing/2014/main" id="{E4DA8409-A707-494E-8BEC-D8E64F31241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5" name="Text Box 59">
          <a:extLst>
            <a:ext uri="{FF2B5EF4-FFF2-40B4-BE49-F238E27FC236}">
              <a16:creationId xmlns:a16="http://schemas.microsoft.com/office/drawing/2014/main" id="{A064BA35-82DF-41F7-877C-423CAF95056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6" name="Text Box 59">
          <a:extLst>
            <a:ext uri="{FF2B5EF4-FFF2-40B4-BE49-F238E27FC236}">
              <a16:creationId xmlns:a16="http://schemas.microsoft.com/office/drawing/2014/main" id="{5AA9E788-E742-4E18-81F3-6FA2375E36F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7" name="Text Box 59">
          <a:extLst>
            <a:ext uri="{FF2B5EF4-FFF2-40B4-BE49-F238E27FC236}">
              <a16:creationId xmlns:a16="http://schemas.microsoft.com/office/drawing/2014/main" id="{909586E9-8D71-4A67-AFCD-77CEB38278A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8" name="Text Box 59">
          <a:extLst>
            <a:ext uri="{FF2B5EF4-FFF2-40B4-BE49-F238E27FC236}">
              <a16:creationId xmlns:a16="http://schemas.microsoft.com/office/drawing/2014/main" id="{A042D3AC-080F-406F-938F-396AD1C1ED3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9" name="Text Box 59">
          <a:extLst>
            <a:ext uri="{FF2B5EF4-FFF2-40B4-BE49-F238E27FC236}">
              <a16:creationId xmlns:a16="http://schemas.microsoft.com/office/drawing/2014/main" id="{832BEEFF-3886-44D7-8327-869A9DE1A21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0" name="Text Box 59">
          <a:extLst>
            <a:ext uri="{FF2B5EF4-FFF2-40B4-BE49-F238E27FC236}">
              <a16:creationId xmlns:a16="http://schemas.microsoft.com/office/drawing/2014/main" id="{AEF85B3A-3C0D-4480-A510-5362B3E2889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1" name="Text Box 59">
          <a:extLst>
            <a:ext uri="{FF2B5EF4-FFF2-40B4-BE49-F238E27FC236}">
              <a16:creationId xmlns:a16="http://schemas.microsoft.com/office/drawing/2014/main" id="{D88CED00-9863-4420-93E5-5CEE4E58996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2" name="Text Box 59">
          <a:extLst>
            <a:ext uri="{FF2B5EF4-FFF2-40B4-BE49-F238E27FC236}">
              <a16:creationId xmlns:a16="http://schemas.microsoft.com/office/drawing/2014/main" id="{1AA0DFF0-9690-4A8F-AAA6-738309A98EB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3" name="Text Box 59">
          <a:extLst>
            <a:ext uri="{FF2B5EF4-FFF2-40B4-BE49-F238E27FC236}">
              <a16:creationId xmlns:a16="http://schemas.microsoft.com/office/drawing/2014/main" id="{F32422CF-84C7-4B52-B12A-518CA95CF2E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4" name="Text Box 59">
          <a:extLst>
            <a:ext uri="{FF2B5EF4-FFF2-40B4-BE49-F238E27FC236}">
              <a16:creationId xmlns:a16="http://schemas.microsoft.com/office/drawing/2014/main" id="{68B8EA28-8F09-41B3-98EE-DB64BCD94A1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5" name="Text Box 59">
          <a:extLst>
            <a:ext uri="{FF2B5EF4-FFF2-40B4-BE49-F238E27FC236}">
              <a16:creationId xmlns:a16="http://schemas.microsoft.com/office/drawing/2014/main" id="{2D194971-2AE8-4FD5-9062-D0B07FF2E01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6" name="Text Box 59">
          <a:extLst>
            <a:ext uri="{FF2B5EF4-FFF2-40B4-BE49-F238E27FC236}">
              <a16:creationId xmlns:a16="http://schemas.microsoft.com/office/drawing/2014/main" id="{6D0FC4C1-ACCB-4EEC-8313-4CD7D6A59D1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7" name="Text Box 59">
          <a:extLst>
            <a:ext uri="{FF2B5EF4-FFF2-40B4-BE49-F238E27FC236}">
              <a16:creationId xmlns:a16="http://schemas.microsoft.com/office/drawing/2014/main" id="{87989714-D788-404E-98EA-F86278DA0C8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58" name="Text Box 59">
          <a:extLst>
            <a:ext uri="{FF2B5EF4-FFF2-40B4-BE49-F238E27FC236}">
              <a16:creationId xmlns:a16="http://schemas.microsoft.com/office/drawing/2014/main" id="{68B04F8E-D785-4C5F-989B-6DC4A3EDA3D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59" name="Text Box 59">
          <a:extLst>
            <a:ext uri="{FF2B5EF4-FFF2-40B4-BE49-F238E27FC236}">
              <a16:creationId xmlns:a16="http://schemas.microsoft.com/office/drawing/2014/main" id="{8C8049D1-D00F-44CE-9C3F-A385D356528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0" name="Text Box 59">
          <a:extLst>
            <a:ext uri="{FF2B5EF4-FFF2-40B4-BE49-F238E27FC236}">
              <a16:creationId xmlns:a16="http://schemas.microsoft.com/office/drawing/2014/main" id="{961B9833-2F80-4B88-8174-1F9AF991C613}"/>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1" name="Text Box 59">
          <a:extLst>
            <a:ext uri="{FF2B5EF4-FFF2-40B4-BE49-F238E27FC236}">
              <a16:creationId xmlns:a16="http://schemas.microsoft.com/office/drawing/2014/main" id="{2C2BFF7B-2FFC-4864-8C05-65B9056A51B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2" name="Text Box 59">
          <a:extLst>
            <a:ext uri="{FF2B5EF4-FFF2-40B4-BE49-F238E27FC236}">
              <a16:creationId xmlns:a16="http://schemas.microsoft.com/office/drawing/2014/main" id="{379332D9-A618-4D1A-A241-CA885D1170C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3" name="Text Box 59">
          <a:extLst>
            <a:ext uri="{FF2B5EF4-FFF2-40B4-BE49-F238E27FC236}">
              <a16:creationId xmlns:a16="http://schemas.microsoft.com/office/drawing/2014/main" id="{CC98ECFD-BB73-469D-B73C-E305DB6578B7}"/>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4" name="Text Box 59">
          <a:extLst>
            <a:ext uri="{FF2B5EF4-FFF2-40B4-BE49-F238E27FC236}">
              <a16:creationId xmlns:a16="http://schemas.microsoft.com/office/drawing/2014/main" id="{987FDFFA-E9FC-44CB-9C26-E7108EC470F7}"/>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5" name="Text Box 59">
          <a:extLst>
            <a:ext uri="{FF2B5EF4-FFF2-40B4-BE49-F238E27FC236}">
              <a16:creationId xmlns:a16="http://schemas.microsoft.com/office/drawing/2014/main" id="{024AC010-215D-4818-8DB0-DA7D50FC91D9}"/>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6" name="Text Box 59">
          <a:extLst>
            <a:ext uri="{FF2B5EF4-FFF2-40B4-BE49-F238E27FC236}">
              <a16:creationId xmlns:a16="http://schemas.microsoft.com/office/drawing/2014/main" id="{950FFE86-EFB5-4FC0-A053-DE980CE3B10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7" name="Text Box 59">
          <a:extLst>
            <a:ext uri="{FF2B5EF4-FFF2-40B4-BE49-F238E27FC236}">
              <a16:creationId xmlns:a16="http://schemas.microsoft.com/office/drawing/2014/main" id="{3D5CC222-0FAB-4F2B-BA23-45882EF3D260}"/>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8" name="Text Box 59">
          <a:extLst>
            <a:ext uri="{FF2B5EF4-FFF2-40B4-BE49-F238E27FC236}">
              <a16:creationId xmlns:a16="http://schemas.microsoft.com/office/drawing/2014/main" id="{2794BA99-C86B-4BD8-9CF3-EC01C77833C0}"/>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9" name="Text Box 59">
          <a:extLst>
            <a:ext uri="{FF2B5EF4-FFF2-40B4-BE49-F238E27FC236}">
              <a16:creationId xmlns:a16="http://schemas.microsoft.com/office/drawing/2014/main" id="{38AD78F5-671C-4065-8876-537E8CCF0D10}"/>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0" name="Text Box 59">
          <a:extLst>
            <a:ext uri="{FF2B5EF4-FFF2-40B4-BE49-F238E27FC236}">
              <a16:creationId xmlns:a16="http://schemas.microsoft.com/office/drawing/2014/main" id="{19B9A062-5D2C-498E-9269-C4A45FC59A6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1" name="Text Box 59">
          <a:extLst>
            <a:ext uri="{FF2B5EF4-FFF2-40B4-BE49-F238E27FC236}">
              <a16:creationId xmlns:a16="http://schemas.microsoft.com/office/drawing/2014/main" id="{22E48D06-2BD3-4A28-BA8E-DC575FDE990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2" name="Text Box 59">
          <a:extLst>
            <a:ext uri="{FF2B5EF4-FFF2-40B4-BE49-F238E27FC236}">
              <a16:creationId xmlns:a16="http://schemas.microsoft.com/office/drawing/2014/main" id="{B30D547D-BF9E-4B01-9F76-B14D98B6EF9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3" name="Text Box 59">
          <a:extLst>
            <a:ext uri="{FF2B5EF4-FFF2-40B4-BE49-F238E27FC236}">
              <a16:creationId xmlns:a16="http://schemas.microsoft.com/office/drawing/2014/main" id="{A5B4D6EA-DCD5-49C5-9F81-A032765DABF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4" name="Text Box 59">
          <a:extLst>
            <a:ext uri="{FF2B5EF4-FFF2-40B4-BE49-F238E27FC236}">
              <a16:creationId xmlns:a16="http://schemas.microsoft.com/office/drawing/2014/main" id="{7F4A5A86-6AC3-4F7A-A105-A823EA8DA4C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5" name="Text Box 59">
          <a:extLst>
            <a:ext uri="{FF2B5EF4-FFF2-40B4-BE49-F238E27FC236}">
              <a16:creationId xmlns:a16="http://schemas.microsoft.com/office/drawing/2014/main" id="{A854F030-74EE-47E0-B593-A9CD792CE66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6" name="Text Box 59">
          <a:extLst>
            <a:ext uri="{FF2B5EF4-FFF2-40B4-BE49-F238E27FC236}">
              <a16:creationId xmlns:a16="http://schemas.microsoft.com/office/drawing/2014/main" id="{5AD4D817-BC2D-403B-8135-CF18C1673DB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7" name="Text Box 59">
          <a:extLst>
            <a:ext uri="{FF2B5EF4-FFF2-40B4-BE49-F238E27FC236}">
              <a16:creationId xmlns:a16="http://schemas.microsoft.com/office/drawing/2014/main" id="{10370211-7A05-4A96-9AB5-1BE43D1D20B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8" name="Text Box 59">
          <a:extLst>
            <a:ext uri="{FF2B5EF4-FFF2-40B4-BE49-F238E27FC236}">
              <a16:creationId xmlns:a16="http://schemas.microsoft.com/office/drawing/2014/main" id="{154D2F8E-DDFC-41C6-A211-CC279F25D24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9" name="Text Box 59">
          <a:extLst>
            <a:ext uri="{FF2B5EF4-FFF2-40B4-BE49-F238E27FC236}">
              <a16:creationId xmlns:a16="http://schemas.microsoft.com/office/drawing/2014/main" id="{A93C0ABC-A6C7-4F80-A683-7819B15CCFB9}"/>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0" name="Text Box 59">
          <a:extLst>
            <a:ext uri="{FF2B5EF4-FFF2-40B4-BE49-F238E27FC236}">
              <a16:creationId xmlns:a16="http://schemas.microsoft.com/office/drawing/2014/main" id="{A1F3DF57-8907-4017-B257-05137D91524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1" name="Text Box 59">
          <a:extLst>
            <a:ext uri="{FF2B5EF4-FFF2-40B4-BE49-F238E27FC236}">
              <a16:creationId xmlns:a16="http://schemas.microsoft.com/office/drawing/2014/main" id="{40F0C2ED-E12A-4AC4-AFCE-9FCA930D9C1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2" name="Text Box 59">
          <a:extLst>
            <a:ext uri="{FF2B5EF4-FFF2-40B4-BE49-F238E27FC236}">
              <a16:creationId xmlns:a16="http://schemas.microsoft.com/office/drawing/2014/main" id="{3F02FD22-B996-4681-B4F1-0125A453243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3" name="Text Box 59">
          <a:extLst>
            <a:ext uri="{FF2B5EF4-FFF2-40B4-BE49-F238E27FC236}">
              <a16:creationId xmlns:a16="http://schemas.microsoft.com/office/drawing/2014/main" id="{563B4747-40FE-4601-8F75-BB3279033D3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4" name="Text Box 59">
          <a:extLst>
            <a:ext uri="{FF2B5EF4-FFF2-40B4-BE49-F238E27FC236}">
              <a16:creationId xmlns:a16="http://schemas.microsoft.com/office/drawing/2014/main" id="{8B26D4F5-6C39-4D26-AFC7-133BD5E9259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5" name="Text Box 59">
          <a:extLst>
            <a:ext uri="{FF2B5EF4-FFF2-40B4-BE49-F238E27FC236}">
              <a16:creationId xmlns:a16="http://schemas.microsoft.com/office/drawing/2014/main" id="{2CD1413C-1BD5-40CE-9164-D882DB24508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6" name="Text Box 59">
          <a:extLst>
            <a:ext uri="{FF2B5EF4-FFF2-40B4-BE49-F238E27FC236}">
              <a16:creationId xmlns:a16="http://schemas.microsoft.com/office/drawing/2014/main" id="{AC33CC7F-261C-4BFA-AA06-6ED21CDC4D8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7" name="Text Box 59">
          <a:extLst>
            <a:ext uri="{FF2B5EF4-FFF2-40B4-BE49-F238E27FC236}">
              <a16:creationId xmlns:a16="http://schemas.microsoft.com/office/drawing/2014/main" id="{E4DE473A-35C6-48B8-B649-55617628F9B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8" name="Text Box 59">
          <a:extLst>
            <a:ext uri="{FF2B5EF4-FFF2-40B4-BE49-F238E27FC236}">
              <a16:creationId xmlns:a16="http://schemas.microsoft.com/office/drawing/2014/main" id="{8B4E71B1-7B22-41C5-950A-A487E59FA7B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9" name="Text Box 59">
          <a:extLst>
            <a:ext uri="{FF2B5EF4-FFF2-40B4-BE49-F238E27FC236}">
              <a16:creationId xmlns:a16="http://schemas.microsoft.com/office/drawing/2014/main" id="{9AAB9FA2-E568-458D-9920-56BACB069E9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0" name="Text Box 59">
          <a:extLst>
            <a:ext uri="{FF2B5EF4-FFF2-40B4-BE49-F238E27FC236}">
              <a16:creationId xmlns:a16="http://schemas.microsoft.com/office/drawing/2014/main" id="{A3CC4989-CE14-4E38-B436-E31076BB0CD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1" name="Text Box 59">
          <a:extLst>
            <a:ext uri="{FF2B5EF4-FFF2-40B4-BE49-F238E27FC236}">
              <a16:creationId xmlns:a16="http://schemas.microsoft.com/office/drawing/2014/main" id="{212F032F-1676-4D0E-819C-12619F7A920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2" name="Text Box 59">
          <a:extLst>
            <a:ext uri="{FF2B5EF4-FFF2-40B4-BE49-F238E27FC236}">
              <a16:creationId xmlns:a16="http://schemas.microsoft.com/office/drawing/2014/main" id="{C4031D62-68B3-4204-B07B-0983B5B5912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3" name="Text Box 59">
          <a:extLst>
            <a:ext uri="{FF2B5EF4-FFF2-40B4-BE49-F238E27FC236}">
              <a16:creationId xmlns:a16="http://schemas.microsoft.com/office/drawing/2014/main" id="{7694A242-9FCB-41AD-8DEA-F6E2BDA2C98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4" name="Text Box 59">
          <a:extLst>
            <a:ext uri="{FF2B5EF4-FFF2-40B4-BE49-F238E27FC236}">
              <a16:creationId xmlns:a16="http://schemas.microsoft.com/office/drawing/2014/main" id="{F4C240C1-98FF-4581-8AEA-EDDF81A22DA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5" name="Text Box 59">
          <a:extLst>
            <a:ext uri="{FF2B5EF4-FFF2-40B4-BE49-F238E27FC236}">
              <a16:creationId xmlns:a16="http://schemas.microsoft.com/office/drawing/2014/main" id="{5F4E0101-34EE-4AAE-B3C3-3DB88DD9F66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6" name="Text Box 59">
          <a:extLst>
            <a:ext uri="{FF2B5EF4-FFF2-40B4-BE49-F238E27FC236}">
              <a16:creationId xmlns:a16="http://schemas.microsoft.com/office/drawing/2014/main" id="{9E2D2D74-2D85-4914-95A2-4811BE56C9C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7" name="Text Box 59">
          <a:extLst>
            <a:ext uri="{FF2B5EF4-FFF2-40B4-BE49-F238E27FC236}">
              <a16:creationId xmlns:a16="http://schemas.microsoft.com/office/drawing/2014/main" id="{3A149C44-9CBB-4532-A321-7B587B8DE02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8" name="Text Box 59">
          <a:extLst>
            <a:ext uri="{FF2B5EF4-FFF2-40B4-BE49-F238E27FC236}">
              <a16:creationId xmlns:a16="http://schemas.microsoft.com/office/drawing/2014/main" id="{9CAAE4AD-CC56-4DB4-A927-5F29D2DCBE9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9" name="Text Box 59">
          <a:extLst>
            <a:ext uri="{FF2B5EF4-FFF2-40B4-BE49-F238E27FC236}">
              <a16:creationId xmlns:a16="http://schemas.microsoft.com/office/drawing/2014/main" id="{A68B3819-A034-4787-AFA7-83EDF527364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0" name="Text Box 59">
          <a:extLst>
            <a:ext uri="{FF2B5EF4-FFF2-40B4-BE49-F238E27FC236}">
              <a16:creationId xmlns:a16="http://schemas.microsoft.com/office/drawing/2014/main" id="{27C72269-87F0-43E5-90E6-514C95D6BED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1" name="Text Box 59">
          <a:extLst>
            <a:ext uri="{FF2B5EF4-FFF2-40B4-BE49-F238E27FC236}">
              <a16:creationId xmlns:a16="http://schemas.microsoft.com/office/drawing/2014/main" id="{42C3260B-52E0-4B63-B887-B41992D2FB5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2" name="Text Box 59">
          <a:extLst>
            <a:ext uri="{FF2B5EF4-FFF2-40B4-BE49-F238E27FC236}">
              <a16:creationId xmlns:a16="http://schemas.microsoft.com/office/drawing/2014/main" id="{906658D3-2F86-440D-8721-C906DB374EB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3" name="Text Box 59">
          <a:extLst>
            <a:ext uri="{FF2B5EF4-FFF2-40B4-BE49-F238E27FC236}">
              <a16:creationId xmlns:a16="http://schemas.microsoft.com/office/drawing/2014/main" id="{78A3F0CC-3FF8-486C-9A46-F9722C8AFEA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4" name="Text Box 59">
          <a:extLst>
            <a:ext uri="{FF2B5EF4-FFF2-40B4-BE49-F238E27FC236}">
              <a16:creationId xmlns:a16="http://schemas.microsoft.com/office/drawing/2014/main" id="{85DFC1D1-11BE-495C-BC7E-0C449D02789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5" name="Text Box 59">
          <a:extLst>
            <a:ext uri="{FF2B5EF4-FFF2-40B4-BE49-F238E27FC236}">
              <a16:creationId xmlns:a16="http://schemas.microsoft.com/office/drawing/2014/main" id="{843BFF48-11B3-4463-B11B-06E41520937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6" name="Text Box 59">
          <a:extLst>
            <a:ext uri="{FF2B5EF4-FFF2-40B4-BE49-F238E27FC236}">
              <a16:creationId xmlns:a16="http://schemas.microsoft.com/office/drawing/2014/main" id="{37A8265C-A497-4333-B60A-A40ABD821EA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7" name="Text Box 59">
          <a:extLst>
            <a:ext uri="{FF2B5EF4-FFF2-40B4-BE49-F238E27FC236}">
              <a16:creationId xmlns:a16="http://schemas.microsoft.com/office/drawing/2014/main" id="{E6174991-755C-4C0F-8F47-E30E1853A99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8" name="Text Box 59">
          <a:extLst>
            <a:ext uri="{FF2B5EF4-FFF2-40B4-BE49-F238E27FC236}">
              <a16:creationId xmlns:a16="http://schemas.microsoft.com/office/drawing/2014/main" id="{ABD42156-E0BA-401A-B6A2-D222938A00C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9" name="Text Box 59">
          <a:extLst>
            <a:ext uri="{FF2B5EF4-FFF2-40B4-BE49-F238E27FC236}">
              <a16:creationId xmlns:a16="http://schemas.microsoft.com/office/drawing/2014/main" id="{DDE05470-3C5D-466D-B489-E1ECB5B058C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0" name="Text Box 59">
          <a:extLst>
            <a:ext uri="{FF2B5EF4-FFF2-40B4-BE49-F238E27FC236}">
              <a16:creationId xmlns:a16="http://schemas.microsoft.com/office/drawing/2014/main" id="{1EF2C15D-7669-4744-9B0C-61456512B1C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1" name="Text Box 59">
          <a:extLst>
            <a:ext uri="{FF2B5EF4-FFF2-40B4-BE49-F238E27FC236}">
              <a16:creationId xmlns:a16="http://schemas.microsoft.com/office/drawing/2014/main" id="{030E5EB4-3D0E-4D78-AA86-AB346F12F1A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2" name="Text Box 59">
          <a:extLst>
            <a:ext uri="{FF2B5EF4-FFF2-40B4-BE49-F238E27FC236}">
              <a16:creationId xmlns:a16="http://schemas.microsoft.com/office/drawing/2014/main" id="{5101661E-5614-4FA5-B8AC-C8496A8C60D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3" name="Text Box 59">
          <a:extLst>
            <a:ext uri="{FF2B5EF4-FFF2-40B4-BE49-F238E27FC236}">
              <a16:creationId xmlns:a16="http://schemas.microsoft.com/office/drawing/2014/main" id="{B9686FF9-6080-4411-A953-E97B320FB12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4" name="Text Box 59">
          <a:extLst>
            <a:ext uri="{FF2B5EF4-FFF2-40B4-BE49-F238E27FC236}">
              <a16:creationId xmlns:a16="http://schemas.microsoft.com/office/drawing/2014/main" id="{E43BBDBA-4675-4A48-A6F6-C900F80669D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5" name="Text Box 59">
          <a:extLst>
            <a:ext uri="{FF2B5EF4-FFF2-40B4-BE49-F238E27FC236}">
              <a16:creationId xmlns:a16="http://schemas.microsoft.com/office/drawing/2014/main" id="{BC9EED19-DC84-4531-9841-22DF26205A2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6" name="Text Box 59">
          <a:extLst>
            <a:ext uri="{FF2B5EF4-FFF2-40B4-BE49-F238E27FC236}">
              <a16:creationId xmlns:a16="http://schemas.microsoft.com/office/drawing/2014/main" id="{D12982C9-7965-4BBF-BA7B-E93652E04D3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7" name="Text Box 59">
          <a:extLst>
            <a:ext uri="{FF2B5EF4-FFF2-40B4-BE49-F238E27FC236}">
              <a16:creationId xmlns:a16="http://schemas.microsoft.com/office/drawing/2014/main" id="{41706C58-B290-49C3-84FB-B0ACC204ED1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8" name="Text Box 59">
          <a:extLst>
            <a:ext uri="{FF2B5EF4-FFF2-40B4-BE49-F238E27FC236}">
              <a16:creationId xmlns:a16="http://schemas.microsoft.com/office/drawing/2014/main" id="{DC5E1006-F4DC-4A49-B70D-803E3DF6CDB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9" name="Text Box 59">
          <a:extLst>
            <a:ext uri="{FF2B5EF4-FFF2-40B4-BE49-F238E27FC236}">
              <a16:creationId xmlns:a16="http://schemas.microsoft.com/office/drawing/2014/main" id="{BEF051C8-F9E2-45DC-887A-2678CAAF307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0" name="Text Box 59">
          <a:extLst>
            <a:ext uri="{FF2B5EF4-FFF2-40B4-BE49-F238E27FC236}">
              <a16:creationId xmlns:a16="http://schemas.microsoft.com/office/drawing/2014/main" id="{2AE1B7AC-CDF6-4724-95B4-8668A9FD76A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1" name="Text Box 59">
          <a:extLst>
            <a:ext uri="{FF2B5EF4-FFF2-40B4-BE49-F238E27FC236}">
              <a16:creationId xmlns:a16="http://schemas.microsoft.com/office/drawing/2014/main" id="{C51118A3-B70A-4FA1-9F68-51DDA422EC8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2" name="Text Box 59">
          <a:extLst>
            <a:ext uri="{FF2B5EF4-FFF2-40B4-BE49-F238E27FC236}">
              <a16:creationId xmlns:a16="http://schemas.microsoft.com/office/drawing/2014/main" id="{F74A8B95-D0BB-4587-8886-C7CBB93FE46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3" name="Text Box 59">
          <a:extLst>
            <a:ext uri="{FF2B5EF4-FFF2-40B4-BE49-F238E27FC236}">
              <a16:creationId xmlns:a16="http://schemas.microsoft.com/office/drawing/2014/main" id="{C48F616C-0845-46AF-8CB6-950E54D0541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4" name="Text Box 59">
          <a:extLst>
            <a:ext uri="{FF2B5EF4-FFF2-40B4-BE49-F238E27FC236}">
              <a16:creationId xmlns:a16="http://schemas.microsoft.com/office/drawing/2014/main" id="{2F776575-9829-4E96-AB68-8F877F56D73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5" name="Text Box 59">
          <a:extLst>
            <a:ext uri="{FF2B5EF4-FFF2-40B4-BE49-F238E27FC236}">
              <a16:creationId xmlns:a16="http://schemas.microsoft.com/office/drawing/2014/main" id="{B627E6BA-9A3A-4857-89F5-A57739A6864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6" name="Text Box 59">
          <a:extLst>
            <a:ext uri="{FF2B5EF4-FFF2-40B4-BE49-F238E27FC236}">
              <a16:creationId xmlns:a16="http://schemas.microsoft.com/office/drawing/2014/main" id="{28AEAC26-288B-4C0D-9380-3B525C14C42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7" name="Text Box 59">
          <a:extLst>
            <a:ext uri="{FF2B5EF4-FFF2-40B4-BE49-F238E27FC236}">
              <a16:creationId xmlns:a16="http://schemas.microsoft.com/office/drawing/2014/main" id="{D1652D42-22D2-4C52-95B8-E47D68FA9E4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8" name="Text Box 59">
          <a:extLst>
            <a:ext uri="{FF2B5EF4-FFF2-40B4-BE49-F238E27FC236}">
              <a16:creationId xmlns:a16="http://schemas.microsoft.com/office/drawing/2014/main" id="{F2D611BB-C4EB-4914-98B4-2E00E6A3F65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9" name="Text Box 59">
          <a:extLst>
            <a:ext uri="{FF2B5EF4-FFF2-40B4-BE49-F238E27FC236}">
              <a16:creationId xmlns:a16="http://schemas.microsoft.com/office/drawing/2014/main" id="{878C4F7B-0794-4A20-97BC-38D5F6FF0F9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0" name="Text Box 59">
          <a:extLst>
            <a:ext uri="{FF2B5EF4-FFF2-40B4-BE49-F238E27FC236}">
              <a16:creationId xmlns:a16="http://schemas.microsoft.com/office/drawing/2014/main" id="{A0B6F920-129C-4E58-8525-0E1F72CA384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1" name="Text Box 59">
          <a:extLst>
            <a:ext uri="{FF2B5EF4-FFF2-40B4-BE49-F238E27FC236}">
              <a16:creationId xmlns:a16="http://schemas.microsoft.com/office/drawing/2014/main" id="{1EFF7304-4BA2-4079-8F06-40047FE5689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2" name="Text Box 59">
          <a:extLst>
            <a:ext uri="{FF2B5EF4-FFF2-40B4-BE49-F238E27FC236}">
              <a16:creationId xmlns:a16="http://schemas.microsoft.com/office/drawing/2014/main" id="{43BB2A95-4FD9-4295-845C-77295017B9A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3" name="Text Box 59">
          <a:extLst>
            <a:ext uri="{FF2B5EF4-FFF2-40B4-BE49-F238E27FC236}">
              <a16:creationId xmlns:a16="http://schemas.microsoft.com/office/drawing/2014/main" id="{DBF618E3-6FAC-45EC-A097-C420DA72F97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4" name="Text Box 59">
          <a:extLst>
            <a:ext uri="{FF2B5EF4-FFF2-40B4-BE49-F238E27FC236}">
              <a16:creationId xmlns:a16="http://schemas.microsoft.com/office/drawing/2014/main" id="{D3B30DF8-9D0F-42A3-8DE8-6E848C97C88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5" name="Text Box 59">
          <a:extLst>
            <a:ext uri="{FF2B5EF4-FFF2-40B4-BE49-F238E27FC236}">
              <a16:creationId xmlns:a16="http://schemas.microsoft.com/office/drawing/2014/main" id="{84419FD4-969B-479C-83BC-3C6B556CD76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6" name="Text Box 59">
          <a:extLst>
            <a:ext uri="{FF2B5EF4-FFF2-40B4-BE49-F238E27FC236}">
              <a16:creationId xmlns:a16="http://schemas.microsoft.com/office/drawing/2014/main" id="{85D551DE-8E3F-47B5-B820-0B7D2F227AF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7" name="Text Box 59">
          <a:extLst>
            <a:ext uri="{FF2B5EF4-FFF2-40B4-BE49-F238E27FC236}">
              <a16:creationId xmlns:a16="http://schemas.microsoft.com/office/drawing/2014/main" id="{CD9B3A1B-0908-472B-81A1-561FE25710E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8" name="Text Box 59">
          <a:extLst>
            <a:ext uri="{FF2B5EF4-FFF2-40B4-BE49-F238E27FC236}">
              <a16:creationId xmlns:a16="http://schemas.microsoft.com/office/drawing/2014/main" id="{9CB90D31-4163-4044-B26F-37464B03257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9" name="Text Box 59">
          <a:extLst>
            <a:ext uri="{FF2B5EF4-FFF2-40B4-BE49-F238E27FC236}">
              <a16:creationId xmlns:a16="http://schemas.microsoft.com/office/drawing/2014/main" id="{18E81C39-FB10-4D86-8271-0597725164A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0" name="Text Box 59">
          <a:extLst>
            <a:ext uri="{FF2B5EF4-FFF2-40B4-BE49-F238E27FC236}">
              <a16:creationId xmlns:a16="http://schemas.microsoft.com/office/drawing/2014/main" id="{011EFD8E-4B6D-49A9-8876-DCF79A0E441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1" name="Text Box 59">
          <a:extLst>
            <a:ext uri="{FF2B5EF4-FFF2-40B4-BE49-F238E27FC236}">
              <a16:creationId xmlns:a16="http://schemas.microsoft.com/office/drawing/2014/main" id="{9478C581-56EF-49F7-890A-AE5BC099703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2" name="Text Box 59">
          <a:extLst>
            <a:ext uri="{FF2B5EF4-FFF2-40B4-BE49-F238E27FC236}">
              <a16:creationId xmlns:a16="http://schemas.microsoft.com/office/drawing/2014/main" id="{BBE44DB4-C13C-42B1-83E9-D8C0E1305FD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3" name="Text Box 59">
          <a:extLst>
            <a:ext uri="{FF2B5EF4-FFF2-40B4-BE49-F238E27FC236}">
              <a16:creationId xmlns:a16="http://schemas.microsoft.com/office/drawing/2014/main" id="{03DC538D-E292-4666-8720-D5880C9DB00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4" name="Text Box 59">
          <a:extLst>
            <a:ext uri="{FF2B5EF4-FFF2-40B4-BE49-F238E27FC236}">
              <a16:creationId xmlns:a16="http://schemas.microsoft.com/office/drawing/2014/main" id="{1B1069E1-62E9-4CEC-AE6E-4B795527B8F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5" name="Text Box 59">
          <a:extLst>
            <a:ext uri="{FF2B5EF4-FFF2-40B4-BE49-F238E27FC236}">
              <a16:creationId xmlns:a16="http://schemas.microsoft.com/office/drawing/2014/main" id="{98D34A4D-3632-4C64-9D74-5AD80EC1992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6" name="Text Box 59">
          <a:extLst>
            <a:ext uri="{FF2B5EF4-FFF2-40B4-BE49-F238E27FC236}">
              <a16:creationId xmlns:a16="http://schemas.microsoft.com/office/drawing/2014/main" id="{69FEDF08-CF7B-4D26-BD46-7998212B524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7" name="Text Box 59">
          <a:extLst>
            <a:ext uri="{FF2B5EF4-FFF2-40B4-BE49-F238E27FC236}">
              <a16:creationId xmlns:a16="http://schemas.microsoft.com/office/drawing/2014/main" id="{8C40BD62-EF11-4E75-96E2-1207F32CF52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8" name="Text Box 59">
          <a:extLst>
            <a:ext uri="{FF2B5EF4-FFF2-40B4-BE49-F238E27FC236}">
              <a16:creationId xmlns:a16="http://schemas.microsoft.com/office/drawing/2014/main" id="{A536BC1F-9A5C-4811-82AF-AAB39B377A7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9" name="Text Box 59">
          <a:extLst>
            <a:ext uri="{FF2B5EF4-FFF2-40B4-BE49-F238E27FC236}">
              <a16:creationId xmlns:a16="http://schemas.microsoft.com/office/drawing/2014/main" id="{DB9D65D9-7294-4197-9E7C-BD3BF460D91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0" name="Text Box 59">
          <a:extLst>
            <a:ext uri="{FF2B5EF4-FFF2-40B4-BE49-F238E27FC236}">
              <a16:creationId xmlns:a16="http://schemas.microsoft.com/office/drawing/2014/main" id="{E58FE5E8-B1CF-48F2-852A-4D0FF563988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1" name="Text Box 59">
          <a:extLst>
            <a:ext uri="{FF2B5EF4-FFF2-40B4-BE49-F238E27FC236}">
              <a16:creationId xmlns:a16="http://schemas.microsoft.com/office/drawing/2014/main" id="{376B6D4A-AB51-4127-9639-F89825B0A94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2" name="Text Box 59">
          <a:extLst>
            <a:ext uri="{FF2B5EF4-FFF2-40B4-BE49-F238E27FC236}">
              <a16:creationId xmlns:a16="http://schemas.microsoft.com/office/drawing/2014/main" id="{68FEDE60-63A8-4CE6-A361-3FFCEFD38AA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3" name="Text Box 59">
          <a:extLst>
            <a:ext uri="{FF2B5EF4-FFF2-40B4-BE49-F238E27FC236}">
              <a16:creationId xmlns:a16="http://schemas.microsoft.com/office/drawing/2014/main" id="{359C6328-E242-4F57-A2A8-73B0373024E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4" name="Text Box 59">
          <a:extLst>
            <a:ext uri="{FF2B5EF4-FFF2-40B4-BE49-F238E27FC236}">
              <a16:creationId xmlns:a16="http://schemas.microsoft.com/office/drawing/2014/main" id="{EDFB4936-93EF-496D-8029-6C322CE3AC3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5" name="Text Box 59">
          <a:extLst>
            <a:ext uri="{FF2B5EF4-FFF2-40B4-BE49-F238E27FC236}">
              <a16:creationId xmlns:a16="http://schemas.microsoft.com/office/drawing/2014/main" id="{532F6B83-B194-4B0E-9753-30DC7D74C85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6" name="Text Box 59">
          <a:extLst>
            <a:ext uri="{FF2B5EF4-FFF2-40B4-BE49-F238E27FC236}">
              <a16:creationId xmlns:a16="http://schemas.microsoft.com/office/drawing/2014/main" id="{CC318BF1-69D6-4390-80F5-E543E0B98BF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7" name="Text Box 59">
          <a:extLst>
            <a:ext uri="{FF2B5EF4-FFF2-40B4-BE49-F238E27FC236}">
              <a16:creationId xmlns:a16="http://schemas.microsoft.com/office/drawing/2014/main" id="{FBC9D46A-A80B-4C1E-AD17-31C6255D46D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8" name="Text Box 59">
          <a:extLst>
            <a:ext uri="{FF2B5EF4-FFF2-40B4-BE49-F238E27FC236}">
              <a16:creationId xmlns:a16="http://schemas.microsoft.com/office/drawing/2014/main" id="{C4D3209B-A6EE-4B6C-AA59-7E6DB58D981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9" name="Text Box 59">
          <a:extLst>
            <a:ext uri="{FF2B5EF4-FFF2-40B4-BE49-F238E27FC236}">
              <a16:creationId xmlns:a16="http://schemas.microsoft.com/office/drawing/2014/main" id="{D30623B3-87C3-4FF1-919E-3F3DD18F49E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0" name="Text Box 59">
          <a:extLst>
            <a:ext uri="{FF2B5EF4-FFF2-40B4-BE49-F238E27FC236}">
              <a16:creationId xmlns:a16="http://schemas.microsoft.com/office/drawing/2014/main" id="{4F2A7585-72B6-498B-90B4-2A0A1F4416E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1" name="Text Box 59">
          <a:extLst>
            <a:ext uri="{FF2B5EF4-FFF2-40B4-BE49-F238E27FC236}">
              <a16:creationId xmlns:a16="http://schemas.microsoft.com/office/drawing/2014/main" id="{FE8BC557-F38D-4CC4-83A4-1AD789D6B21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2" name="Text Box 59">
          <a:extLst>
            <a:ext uri="{FF2B5EF4-FFF2-40B4-BE49-F238E27FC236}">
              <a16:creationId xmlns:a16="http://schemas.microsoft.com/office/drawing/2014/main" id="{88ABA871-6325-425D-AC9C-6B397C2F499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3" name="Text Box 59">
          <a:extLst>
            <a:ext uri="{FF2B5EF4-FFF2-40B4-BE49-F238E27FC236}">
              <a16:creationId xmlns:a16="http://schemas.microsoft.com/office/drawing/2014/main" id="{A7C58329-873F-44BB-A44D-F381DF354B8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4" name="Text Box 59">
          <a:extLst>
            <a:ext uri="{FF2B5EF4-FFF2-40B4-BE49-F238E27FC236}">
              <a16:creationId xmlns:a16="http://schemas.microsoft.com/office/drawing/2014/main" id="{C541FA25-4A93-4C7A-BED0-CE4D08926D6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5" name="Text Box 59">
          <a:extLst>
            <a:ext uri="{FF2B5EF4-FFF2-40B4-BE49-F238E27FC236}">
              <a16:creationId xmlns:a16="http://schemas.microsoft.com/office/drawing/2014/main" id="{D351986F-53DA-488D-B1BB-B922BDF32F7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6" name="Text Box 59">
          <a:extLst>
            <a:ext uri="{FF2B5EF4-FFF2-40B4-BE49-F238E27FC236}">
              <a16:creationId xmlns:a16="http://schemas.microsoft.com/office/drawing/2014/main" id="{EA3B4FFB-4142-435D-BBD9-AC699AC48A8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7" name="Text Box 59">
          <a:extLst>
            <a:ext uri="{FF2B5EF4-FFF2-40B4-BE49-F238E27FC236}">
              <a16:creationId xmlns:a16="http://schemas.microsoft.com/office/drawing/2014/main" id="{B72BCE3C-AB8F-4657-9D9D-D294D35D674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8" name="Text Box 59">
          <a:extLst>
            <a:ext uri="{FF2B5EF4-FFF2-40B4-BE49-F238E27FC236}">
              <a16:creationId xmlns:a16="http://schemas.microsoft.com/office/drawing/2014/main" id="{73757047-2A4D-4F6B-B1C1-5AF29599389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9" name="Text Box 59">
          <a:extLst>
            <a:ext uri="{FF2B5EF4-FFF2-40B4-BE49-F238E27FC236}">
              <a16:creationId xmlns:a16="http://schemas.microsoft.com/office/drawing/2014/main" id="{21120DC9-2FEE-41E9-974A-94216487C25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0" name="Text Box 59">
          <a:extLst>
            <a:ext uri="{FF2B5EF4-FFF2-40B4-BE49-F238E27FC236}">
              <a16:creationId xmlns:a16="http://schemas.microsoft.com/office/drawing/2014/main" id="{DFBD988D-AE80-49DA-93C3-983718EF2D8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1" name="Text Box 59">
          <a:extLst>
            <a:ext uri="{FF2B5EF4-FFF2-40B4-BE49-F238E27FC236}">
              <a16:creationId xmlns:a16="http://schemas.microsoft.com/office/drawing/2014/main" id="{4B4689F1-F4A9-44CE-AA85-579529DADE2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2" name="Text Box 59">
          <a:extLst>
            <a:ext uri="{FF2B5EF4-FFF2-40B4-BE49-F238E27FC236}">
              <a16:creationId xmlns:a16="http://schemas.microsoft.com/office/drawing/2014/main" id="{636E96CD-2F19-4306-B802-E44B181B364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3" name="Text Box 59">
          <a:extLst>
            <a:ext uri="{FF2B5EF4-FFF2-40B4-BE49-F238E27FC236}">
              <a16:creationId xmlns:a16="http://schemas.microsoft.com/office/drawing/2014/main" id="{B2DDD194-19BC-4BB0-BBB7-49128D3AC0A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4" name="Text Box 59">
          <a:extLst>
            <a:ext uri="{FF2B5EF4-FFF2-40B4-BE49-F238E27FC236}">
              <a16:creationId xmlns:a16="http://schemas.microsoft.com/office/drawing/2014/main" id="{990423CE-B8EF-4F33-AD17-219A54C1B93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5" name="Text Box 59">
          <a:extLst>
            <a:ext uri="{FF2B5EF4-FFF2-40B4-BE49-F238E27FC236}">
              <a16:creationId xmlns:a16="http://schemas.microsoft.com/office/drawing/2014/main" id="{99ACF415-8B76-433D-9415-86584925DFA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6" name="Text Box 59">
          <a:extLst>
            <a:ext uri="{FF2B5EF4-FFF2-40B4-BE49-F238E27FC236}">
              <a16:creationId xmlns:a16="http://schemas.microsoft.com/office/drawing/2014/main" id="{BBD698A9-BEA4-465A-944C-C64DFE66D76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7" name="Text Box 59">
          <a:extLst>
            <a:ext uri="{FF2B5EF4-FFF2-40B4-BE49-F238E27FC236}">
              <a16:creationId xmlns:a16="http://schemas.microsoft.com/office/drawing/2014/main" id="{FA03E0EC-7ED3-46A2-927B-5AB22ED4955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8" name="Text Box 59">
          <a:extLst>
            <a:ext uri="{FF2B5EF4-FFF2-40B4-BE49-F238E27FC236}">
              <a16:creationId xmlns:a16="http://schemas.microsoft.com/office/drawing/2014/main" id="{F0220DD7-1DCF-4DBA-A20B-9C2428DE328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9" name="Text Box 59">
          <a:extLst>
            <a:ext uri="{FF2B5EF4-FFF2-40B4-BE49-F238E27FC236}">
              <a16:creationId xmlns:a16="http://schemas.microsoft.com/office/drawing/2014/main" id="{7F4F50AA-D7F1-4F96-97F8-F7C358C6C20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0" name="Text Box 59">
          <a:extLst>
            <a:ext uri="{FF2B5EF4-FFF2-40B4-BE49-F238E27FC236}">
              <a16:creationId xmlns:a16="http://schemas.microsoft.com/office/drawing/2014/main" id="{7D8822DF-4FAE-476E-BE9B-93D8437ACC5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1" name="Text Box 59">
          <a:extLst>
            <a:ext uri="{FF2B5EF4-FFF2-40B4-BE49-F238E27FC236}">
              <a16:creationId xmlns:a16="http://schemas.microsoft.com/office/drawing/2014/main" id="{15690803-586D-4737-AABA-53C438DED25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2" name="Text Box 59">
          <a:extLst>
            <a:ext uri="{FF2B5EF4-FFF2-40B4-BE49-F238E27FC236}">
              <a16:creationId xmlns:a16="http://schemas.microsoft.com/office/drawing/2014/main" id="{C7B49528-729A-4B4D-A186-B17F5A32F75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3" name="Text Box 59">
          <a:extLst>
            <a:ext uri="{FF2B5EF4-FFF2-40B4-BE49-F238E27FC236}">
              <a16:creationId xmlns:a16="http://schemas.microsoft.com/office/drawing/2014/main" id="{BB1C184E-78AC-4545-BE28-7D2B1134739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4" name="Text Box 59">
          <a:extLst>
            <a:ext uri="{FF2B5EF4-FFF2-40B4-BE49-F238E27FC236}">
              <a16:creationId xmlns:a16="http://schemas.microsoft.com/office/drawing/2014/main" id="{D476FBB1-B9DB-4894-B1EF-4D4C479B9BA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5" name="Text Box 59">
          <a:extLst>
            <a:ext uri="{FF2B5EF4-FFF2-40B4-BE49-F238E27FC236}">
              <a16:creationId xmlns:a16="http://schemas.microsoft.com/office/drawing/2014/main" id="{69DB1ED7-4A10-4E52-9CF0-FDE878D3058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6" name="Text Box 59">
          <a:extLst>
            <a:ext uri="{FF2B5EF4-FFF2-40B4-BE49-F238E27FC236}">
              <a16:creationId xmlns:a16="http://schemas.microsoft.com/office/drawing/2014/main" id="{10001F97-85B3-4356-8559-C411EB8C606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7" name="Text Box 59">
          <a:extLst>
            <a:ext uri="{FF2B5EF4-FFF2-40B4-BE49-F238E27FC236}">
              <a16:creationId xmlns:a16="http://schemas.microsoft.com/office/drawing/2014/main" id="{A92BA1A6-AE9B-4284-9619-D04270FE52A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8" name="Text Box 59">
          <a:extLst>
            <a:ext uri="{FF2B5EF4-FFF2-40B4-BE49-F238E27FC236}">
              <a16:creationId xmlns:a16="http://schemas.microsoft.com/office/drawing/2014/main" id="{C03BE5A2-EE2D-4743-8BD3-538501D57F9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9" name="Text Box 59">
          <a:extLst>
            <a:ext uri="{FF2B5EF4-FFF2-40B4-BE49-F238E27FC236}">
              <a16:creationId xmlns:a16="http://schemas.microsoft.com/office/drawing/2014/main" id="{37EFFF8F-0DFB-45B2-9A68-11656012F42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0" name="Text Box 59">
          <a:extLst>
            <a:ext uri="{FF2B5EF4-FFF2-40B4-BE49-F238E27FC236}">
              <a16:creationId xmlns:a16="http://schemas.microsoft.com/office/drawing/2014/main" id="{CED64D9C-6961-4A67-8B05-24A20D54B3E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1" name="Text Box 59">
          <a:extLst>
            <a:ext uri="{FF2B5EF4-FFF2-40B4-BE49-F238E27FC236}">
              <a16:creationId xmlns:a16="http://schemas.microsoft.com/office/drawing/2014/main" id="{6FEA6F8B-22AC-4497-9C22-E52D20F77A8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2" name="Text Box 59">
          <a:extLst>
            <a:ext uri="{FF2B5EF4-FFF2-40B4-BE49-F238E27FC236}">
              <a16:creationId xmlns:a16="http://schemas.microsoft.com/office/drawing/2014/main" id="{639254E3-D087-4A76-87DB-0DEFD987FBF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3" name="Text Box 59">
          <a:extLst>
            <a:ext uri="{FF2B5EF4-FFF2-40B4-BE49-F238E27FC236}">
              <a16:creationId xmlns:a16="http://schemas.microsoft.com/office/drawing/2014/main" id="{E7E85735-8C0C-4F1C-A59F-38F2D1DDBB8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4" name="Text Box 59">
          <a:extLst>
            <a:ext uri="{FF2B5EF4-FFF2-40B4-BE49-F238E27FC236}">
              <a16:creationId xmlns:a16="http://schemas.microsoft.com/office/drawing/2014/main" id="{B4873DE3-7E0E-475F-BF28-52C67DD2C01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5" name="Text Box 59">
          <a:extLst>
            <a:ext uri="{FF2B5EF4-FFF2-40B4-BE49-F238E27FC236}">
              <a16:creationId xmlns:a16="http://schemas.microsoft.com/office/drawing/2014/main" id="{E62B4489-A37C-4F36-A4C1-2FF0B05EBC8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6" name="Text Box 59">
          <a:extLst>
            <a:ext uri="{FF2B5EF4-FFF2-40B4-BE49-F238E27FC236}">
              <a16:creationId xmlns:a16="http://schemas.microsoft.com/office/drawing/2014/main" id="{D8F32D1A-B7BA-478D-83D7-E380B125B80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7" name="Text Box 59">
          <a:extLst>
            <a:ext uri="{FF2B5EF4-FFF2-40B4-BE49-F238E27FC236}">
              <a16:creationId xmlns:a16="http://schemas.microsoft.com/office/drawing/2014/main" id="{051F27A7-8196-4ADB-A26C-22FF179EAD4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8" name="Text Box 59">
          <a:extLst>
            <a:ext uri="{FF2B5EF4-FFF2-40B4-BE49-F238E27FC236}">
              <a16:creationId xmlns:a16="http://schemas.microsoft.com/office/drawing/2014/main" id="{ECE1CBB1-76A2-4B63-A79E-E0638B0E0ED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9" name="Text Box 59">
          <a:extLst>
            <a:ext uri="{FF2B5EF4-FFF2-40B4-BE49-F238E27FC236}">
              <a16:creationId xmlns:a16="http://schemas.microsoft.com/office/drawing/2014/main" id="{0BFA606F-FA1D-49D0-9943-21396AE4776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0" name="Text Box 59">
          <a:extLst>
            <a:ext uri="{FF2B5EF4-FFF2-40B4-BE49-F238E27FC236}">
              <a16:creationId xmlns:a16="http://schemas.microsoft.com/office/drawing/2014/main" id="{34E71639-117D-406B-B955-D37C8B5677C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1" name="Text Box 59">
          <a:extLst>
            <a:ext uri="{FF2B5EF4-FFF2-40B4-BE49-F238E27FC236}">
              <a16:creationId xmlns:a16="http://schemas.microsoft.com/office/drawing/2014/main" id="{272929E2-FFFE-4835-87DD-F4D5843D876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2" name="Text Box 59">
          <a:extLst>
            <a:ext uri="{FF2B5EF4-FFF2-40B4-BE49-F238E27FC236}">
              <a16:creationId xmlns:a16="http://schemas.microsoft.com/office/drawing/2014/main" id="{D7C11C7B-6FB6-4925-9C8B-A907B9CCAC4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3" name="Text Box 59">
          <a:extLst>
            <a:ext uri="{FF2B5EF4-FFF2-40B4-BE49-F238E27FC236}">
              <a16:creationId xmlns:a16="http://schemas.microsoft.com/office/drawing/2014/main" id="{FC346995-2CB4-4FB1-BF60-3BB88267616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4" name="Text Box 59">
          <a:extLst>
            <a:ext uri="{FF2B5EF4-FFF2-40B4-BE49-F238E27FC236}">
              <a16:creationId xmlns:a16="http://schemas.microsoft.com/office/drawing/2014/main" id="{E7BB2D8D-5975-493A-8299-B69D91484B0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5" name="Text Box 59">
          <a:extLst>
            <a:ext uri="{FF2B5EF4-FFF2-40B4-BE49-F238E27FC236}">
              <a16:creationId xmlns:a16="http://schemas.microsoft.com/office/drawing/2014/main" id="{BE8D34BA-B463-4228-85B1-9070DE5B012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6" name="Text Box 59">
          <a:extLst>
            <a:ext uri="{FF2B5EF4-FFF2-40B4-BE49-F238E27FC236}">
              <a16:creationId xmlns:a16="http://schemas.microsoft.com/office/drawing/2014/main" id="{B0432757-AD57-41A0-BC5F-E226FC6F8AB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7" name="Text Box 59">
          <a:extLst>
            <a:ext uri="{FF2B5EF4-FFF2-40B4-BE49-F238E27FC236}">
              <a16:creationId xmlns:a16="http://schemas.microsoft.com/office/drawing/2014/main" id="{CA5EBF9E-4E17-475E-9C30-8EFD9AA5FF7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8" name="Text Box 59">
          <a:extLst>
            <a:ext uri="{FF2B5EF4-FFF2-40B4-BE49-F238E27FC236}">
              <a16:creationId xmlns:a16="http://schemas.microsoft.com/office/drawing/2014/main" id="{B51966F2-94F1-4F2F-AD9A-2AEC02B3380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9" name="Text Box 59">
          <a:extLst>
            <a:ext uri="{FF2B5EF4-FFF2-40B4-BE49-F238E27FC236}">
              <a16:creationId xmlns:a16="http://schemas.microsoft.com/office/drawing/2014/main" id="{1B5B1FF0-C6EC-4ACD-976E-3B78715FBF0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0" name="Text Box 59">
          <a:extLst>
            <a:ext uri="{FF2B5EF4-FFF2-40B4-BE49-F238E27FC236}">
              <a16:creationId xmlns:a16="http://schemas.microsoft.com/office/drawing/2014/main" id="{B926CCE6-6A6B-4D92-8CFC-DB871B6AC80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1" name="Text Box 59">
          <a:extLst>
            <a:ext uri="{FF2B5EF4-FFF2-40B4-BE49-F238E27FC236}">
              <a16:creationId xmlns:a16="http://schemas.microsoft.com/office/drawing/2014/main" id="{CAE35463-F649-461F-B828-5AAB17AABC4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2" name="Text Box 59">
          <a:extLst>
            <a:ext uri="{FF2B5EF4-FFF2-40B4-BE49-F238E27FC236}">
              <a16:creationId xmlns:a16="http://schemas.microsoft.com/office/drawing/2014/main" id="{D5D897A6-B499-4F22-B5C2-5D50C7C4061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3" name="Text Box 59">
          <a:extLst>
            <a:ext uri="{FF2B5EF4-FFF2-40B4-BE49-F238E27FC236}">
              <a16:creationId xmlns:a16="http://schemas.microsoft.com/office/drawing/2014/main" id="{3F0C0C6A-DF01-44F8-8E83-9DA92FD1EEF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4" name="Text Box 59">
          <a:extLst>
            <a:ext uri="{FF2B5EF4-FFF2-40B4-BE49-F238E27FC236}">
              <a16:creationId xmlns:a16="http://schemas.microsoft.com/office/drawing/2014/main" id="{FD6BA953-DAD7-4DA5-B21A-136437572A8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5" name="Text Box 59">
          <a:extLst>
            <a:ext uri="{FF2B5EF4-FFF2-40B4-BE49-F238E27FC236}">
              <a16:creationId xmlns:a16="http://schemas.microsoft.com/office/drawing/2014/main" id="{F85B6374-FAC0-4BC7-9A93-5A56B5FCA01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6" name="Text Box 59">
          <a:extLst>
            <a:ext uri="{FF2B5EF4-FFF2-40B4-BE49-F238E27FC236}">
              <a16:creationId xmlns:a16="http://schemas.microsoft.com/office/drawing/2014/main" id="{55A02BAD-C59F-4178-AFBA-41092B0D51D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7" name="Text Box 59">
          <a:extLst>
            <a:ext uri="{FF2B5EF4-FFF2-40B4-BE49-F238E27FC236}">
              <a16:creationId xmlns:a16="http://schemas.microsoft.com/office/drawing/2014/main" id="{D49BE80A-37B1-42EA-9B02-58EB8C34D36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8" name="Text Box 59">
          <a:extLst>
            <a:ext uri="{FF2B5EF4-FFF2-40B4-BE49-F238E27FC236}">
              <a16:creationId xmlns:a16="http://schemas.microsoft.com/office/drawing/2014/main" id="{02F8AA4F-44B4-4280-B903-0A2B13ABC87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9" name="Text Box 59">
          <a:extLst>
            <a:ext uri="{FF2B5EF4-FFF2-40B4-BE49-F238E27FC236}">
              <a16:creationId xmlns:a16="http://schemas.microsoft.com/office/drawing/2014/main" id="{D0DEDEB2-82F7-4116-9A45-B97804DC9C8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0" name="Text Box 59">
          <a:extLst>
            <a:ext uri="{FF2B5EF4-FFF2-40B4-BE49-F238E27FC236}">
              <a16:creationId xmlns:a16="http://schemas.microsoft.com/office/drawing/2014/main" id="{EB9613A8-DA14-41A1-ADE5-EED7855DD72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1" name="Text Box 59">
          <a:extLst>
            <a:ext uri="{FF2B5EF4-FFF2-40B4-BE49-F238E27FC236}">
              <a16:creationId xmlns:a16="http://schemas.microsoft.com/office/drawing/2014/main" id="{1B9E886B-1120-4FDF-AF5C-497E95CEF0E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2" name="Text Box 59">
          <a:extLst>
            <a:ext uri="{FF2B5EF4-FFF2-40B4-BE49-F238E27FC236}">
              <a16:creationId xmlns:a16="http://schemas.microsoft.com/office/drawing/2014/main" id="{BC481AF9-7DAC-4BD5-A7D0-4BE4DDDA916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3" name="Text Box 59">
          <a:extLst>
            <a:ext uri="{FF2B5EF4-FFF2-40B4-BE49-F238E27FC236}">
              <a16:creationId xmlns:a16="http://schemas.microsoft.com/office/drawing/2014/main" id="{E560558C-8BA6-4520-8698-2D4F1F74D4C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4" name="Text Box 59">
          <a:extLst>
            <a:ext uri="{FF2B5EF4-FFF2-40B4-BE49-F238E27FC236}">
              <a16:creationId xmlns:a16="http://schemas.microsoft.com/office/drawing/2014/main" id="{F2DE9C67-C62B-4D7C-A8AC-66EBE74FD3C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5" name="Text Box 59">
          <a:extLst>
            <a:ext uri="{FF2B5EF4-FFF2-40B4-BE49-F238E27FC236}">
              <a16:creationId xmlns:a16="http://schemas.microsoft.com/office/drawing/2014/main" id="{226C00F8-8606-426D-81BC-FE72BD393C5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6" name="Text Box 59">
          <a:extLst>
            <a:ext uri="{FF2B5EF4-FFF2-40B4-BE49-F238E27FC236}">
              <a16:creationId xmlns:a16="http://schemas.microsoft.com/office/drawing/2014/main" id="{7A2FBA99-356F-4D5E-BEFD-9BF9AF109D5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7" name="Text Box 59">
          <a:extLst>
            <a:ext uri="{FF2B5EF4-FFF2-40B4-BE49-F238E27FC236}">
              <a16:creationId xmlns:a16="http://schemas.microsoft.com/office/drawing/2014/main" id="{B01D0088-9FBF-45C5-95AA-4273EBA53A0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8" name="Text Box 59">
          <a:extLst>
            <a:ext uri="{FF2B5EF4-FFF2-40B4-BE49-F238E27FC236}">
              <a16:creationId xmlns:a16="http://schemas.microsoft.com/office/drawing/2014/main" id="{805B3C9E-2CEC-4571-AB73-37B6D687346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9" name="Text Box 59">
          <a:extLst>
            <a:ext uri="{FF2B5EF4-FFF2-40B4-BE49-F238E27FC236}">
              <a16:creationId xmlns:a16="http://schemas.microsoft.com/office/drawing/2014/main" id="{E879DC51-6F4E-42C5-9A85-F3064280054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0" name="Text Box 59">
          <a:extLst>
            <a:ext uri="{FF2B5EF4-FFF2-40B4-BE49-F238E27FC236}">
              <a16:creationId xmlns:a16="http://schemas.microsoft.com/office/drawing/2014/main" id="{025747BB-0B3A-48FD-AABE-A2DB45C3EA5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1" name="Text Box 59">
          <a:extLst>
            <a:ext uri="{FF2B5EF4-FFF2-40B4-BE49-F238E27FC236}">
              <a16:creationId xmlns:a16="http://schemas.microsoft.com/office/drawing/2014/main" id="{6F23076E-3A0F-40B2-ABD1-81BA7CE8B13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2" name="Text Box 59">
          <a:extLst>
            <a:ext uri="{FF2B5EF4-FFF2-40B4-BE49-F238E27FC236}">
              <a16:creationId xmlns:a16="http://schemas.microsoft.com/office/drawing/2014/main" id="{1827171D-0949-412B-8B27-259B4E08231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3" name="Text Box 59">
          <a:extLst>
            <a:ext uri="{FF2B5EF4-FFF2-40B4-BE49-F238E27FC236}">
              <a16:creationId xmlns:a16="http://schemas.microsoft.com/office/drawing/2014/main" id="{3C9B0AF1-0530-468A-91D8-1F05A0C7626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4" name="Text Box 59">
          <a:extLst>
            <a:ext uri="{FF2B5EF4-FFF2-40B4-BE49-F238E27FC236}">
              <a16:creationId xmlns:a16="http://schemas.microsoft.com/office/drawing/2014/main" id="{D56A2DCE-BB29-46E8-B6CC-B379A8A8D5A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5" name="Text Box 59">
          <a:extLst>
            <a:ext uri="{FF2B5EF4-FFF2-40B4-BE49-F238E27FC236}">
              <a16:creationId xmlns:a16="http://schemas.microsoft.com/office/drawing/2014/main" id="{6C8395C9-475C-4121-96DD-2F075C36727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6" name="Text Box 59">
          <a:extLst>
            <a:ext uri="{FF2B5EF4-FFF2-40B4-BE49-F238E27FC236}">
              <a16:creationId xmlns:a16="http://schemas.microsoft.com/office/drawing/2014/main" id="{0CB2537B-1416-40CC-B993-F29CEBBC052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7" name="Text Box 59">
          <a:extLst>
            <a:ext uri="{FF2B5EF4-FFF2-40B4-BE49-F238E27FC236}">
              <a16:creationId xmlns:a16="http://schemas.microsoft.com/office/drawing/2014/main" id="{9882FBF3-C97F-4AD5-8C42-58F4276E2D7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8" name="Text Box 59">
          <a:extLst>
            <a:ext uri="{FF2B5EF4-FFF2-40B4-BE49-F238E27FC236}">
              <a16:creationId xmlns:a16="http://schemas.microsoft.com/office/drawing/2014/main" id="{6D91ACC9-23DF-4F74-9CA7-7C8B13D1BB6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9" name="Text Box 59">
          <a:extLst>
            <a:ext uri="{FF2B5EF4-FFF2-40B4-BE49-F238E27FC236}">
              <a16:creationId xmlns:a16="http://schemas.microsoft.com/office/drawing/2014/main" id="{BACE3216-F689-49C3-8AE8-BE4208EC2F1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0" name="Text Box 59">
          <a:extLst>
            <a:ext uri="{FF2B5EF4-FFF2-40B4-BE49-F238E27FC236}">
              <a16:creationId xmlns:a16="http://schemas.microsoft.com/office/drawing/2014/main" id="{441E3482-14CD-4322-B0B3-F6106E61EA9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1" name="Text Box 59">
          <a:extLst>
            <a:ext uri="{FF2B5EF4-FFF2-40B4-BE49-F238E27FC236}">
              <a16:creationId xmlns:a16="http://schemas.microsoft.com/office/drawing/2014/main" id="{9D9C1972-430D-4188-82F9-C2A2794276C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2" name="Text Box 59">
          <a:extLst>
            <a:ext uri="{FF2B5EF4-FFF2-40B4-BE49-F238E27FC236}">
              <a16:creationId xmlns:a16="http://schemas.microsoft.com/office/drawing/2014/main" id="{545A4D73-B09F-4A4C-8C9C-0CDEDD52DC3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3" name="Text Box 59">
          <a:extLst>
            <a:ext uri="{FF2B5EF4-FFF2-40B4-BE49-F238E27FC236}">
              <a16:creationId xmlns:a16="http://schemas.microsoft.com/office/drawing/2014/main" id="{F08F815C-A62F-4562-B727-33A58332FF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4" name="Text Box 59">
          <a:extLst>
            <a:ext uri="{FF2B5EF4-FFF2-40B4-BE49-F238E27FC236}">
              <a16:creationId xmlns:a16="http://schemas.microsoft.com/office/drawing/2014/main" id="{D562C45C-C92A-478E-8A71-F5ED1424F42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5" name="Text Box 59">
          <a:extLst>
            <a:ext uri="{FF2B5EF4-FFF2-40B4-BE49-F238E27FC236}">
              <a16:creationId xmlns:a16="http://schemas.microsoft.com/office/drawing/2014/main" id="{E87A7132-9C2B-4094-8395-F82489ED315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6" name="Text Box 59">
          <a:extLst>
            <a:ext uri="{FF2B5EF4-FFF2-40B4-BE49-F238E27FC236}">
              <a16:creationId xmlns:a16="http://schemas.microsoft.com/office/drawing/2014/main" id="{5CAF52C8-CAD4-48D9-9986-31B933E0353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7" name="Text Box 59">
          <a:extLst>
            <a:ext uri="{FF2B5EF4-FFF2-40B4-BE49-F238E27FC236}">
              <a16:creationId xmlns:a16="http://schemas.microsoft.com/office/drawing/2014/main" id="{F5710DB1-46B1-4131-94CC-66053294F89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8" name="Text Box 59">
          <a:extLst>
            <a:ext uri="{FF2B5EF4-FFF2-40B4-BE49-F238E27FC236}">
              <a16:creationId xmlns:a16="http://schemas.microsoft.com/office/drawing/2014/main" id="{0DBEB6DD-A274-48C0-A584-66CB6EAFCCD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9" name="Text Box 59">
          <a:extLst>
            <a:ext uri="{FF2B5EF4-FFF2-40B4-BE49-F238E27FC236}">
              <a16:creationId xmlns:a16="http://schemas.microsoft.com/office/drawing/2014/main" id="{7E90DD95-60A2-40E4-8878-EAEE5B1D1AE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0" name="Text Box 59">
          <a:extLst>
            <a:ext uri="{FF2B5EF4-FFF2-40B4-BE49-F238E27FC236}">
              <a16:creationId xmlns:a16="http://schemas.microsoft.com/office/drawing/2014/main" id="{FED7F74E-46D6-45F4-8942-6BF13D92DB8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1" name="Text Box 59">
          <a:extLst>
            <a:ext uri="{FF2B5EF4-FFF2-40B4-BE49-F238E27FC236}">
              <a16:creationId xmlns:a16="http://schemas.microsoft.com/office/drawing/2014/main" id="{947C2095-59A2-4731-B52B-9CFEC203AF0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2" name="Text Box 59">
          <a:extLst>
            <a:ext uri="{FF2B5EF4-FFF2-40B4-BE49-F238E27FC236}">
              <a16:creationId xmlns:a16="http://schemas.microsoft.com/office/drawing/2014/main" id="{26D82D27-5F8D-4375-9591-70E09C25B82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3" name="Text Box 59">
          <a:extLst>
            <a:ext uri="{FF2B5EF4-FFF2-40B4-BE49-F238E27FC236}">
              <a16:creationId xmlns:a16="http://schemas.microsoft.com/office/drawing/2014/main" id="{D7684534-5ADF-47E2-AC18-A31D417700C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4" name="Text Box 59">
          <a:extLst>
            <a:ext uri="{FF2B5EF4-FFF2-40B4-BE49-F238E27FC236}">
              <a16:creationId xmlns:a16="http://schemas.microsoft.com/office/drawing/2014/main" id="{33F0A0FD-C9B3-4E45-B4D2-9A1731F57F7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5" name="Text Box 59">
          <a:extLst>
            <a:ext uri="{FF2B5EF4-FFF2-40B4-BE49-F238E27FC236}">
              <a16:creationId xmlns:a16="http://schemas.microsoft.com/office/drawing/2014/main" id="{CCDCBB9D-10EA-4F5A-8267-0C69F0916C7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6" name="Text Box 59">
          <a:extLst>
            <a:ext uri="{FF2B5EF4-FFF2-40B4-BE49-F238E27FC236}">
              <a16:creationId xmlns:a16="http://schemas.microsoft.com/office/drawing/2014/main" id="{2A83C0F8-C3E0-4AA3-8B11-9B8A5E87FFA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7" name="Text Box 59">
          <a:extLst>
            <a:ext uri="{FF2B5EF4-FFF2-40B4-BE49-F238E27FC236}">
              <a16:creationId xmlns:a16="http://schemas.microsoft.com/office/drawing/2014/main" id="{BE319CAE-8390-47CF-813D-4D68D096682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8" name="Text Box 59">
          <a:extLst>
            <a:ext uri="{FF2B5EF4-FFF2-40B4-BE49-F238E27FC236}">
              <a16:creationId xmlns:a16="http://schemas.microsoft.com/office/drawing/2014/main" id="{B42E1867-3CDC-4901-B1B9-BFCC660AE22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9" name="Text Box 59">
          <a:extLst>
            <a:ext uri="{FF2B5EF4-FFF2-40B4-BE49-F238E27FC236}">
              <a16:creationId xmlns:a16="http://schemas.microsoft.com/office/drawing/2014/main" id="{89FEA953-0612-4C7C-8CA2-89DEA8EE96B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0" name="Text Box 59">
          <a:extLst>
            <a:ext uri="{FF2B5EF4-FFF2-40B4-BE49-F238E27FC236}">
              <a16:creationId xmlns:a16="http://schemas.microsoft.com/office/drawing/2014/main" id="{82342726-3467-43A5-AB76-259D1BF79D3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1" name="Text Box 59">
          <a:extLst>
            <a:ext uri="{FF2B5EF4-FFF2-40B4-BE49-F238E27FC236}">
              <a16:creationId xmlns:a16="http://schemas.microsoft.com/office/drawing/2014/main" id="{02F4285E-5F3A-40A3-8FAC-FF924FACB9B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2" name="Text Box 59">
          <a:extLst>
            <a:ext uri="{FF2B5EF4-FFF2-40B4-BE49-F238E27FC236}">
              <a16:creationId xmlns:a16="http://schemas.microsoft.com/office/drawing/2014/main" id="{D023289A-9FB0-4FD0-B582-0CB9A233D8D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3" name="Text Box 59">
          <a:extLst>
            <a:ext uri="{FF2B5EF4-FFF2-40B4-BE49-F238E27FC236}">
              <a16:creationId xmlns:a16="http://schemas.microsoft.com/office/drawing/2014/main" id="{52C100B8-B6C7-4670-9422-268EEE73741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4" name="Text Box 59">
          <a:extLst>
            <a:ext uri="{FF2B5EF4-FFF2-40B4-BE49-F238E27FC236}">
              <a16:creationId xmlns:a16="http://schemas.microsoft.com/office/drawing/2014/main" id="{B18B057D-5D1F-45A3-947C-AA387224B59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5" name="Text Box 59">
          <a:extLst>
            <a:ext uri="{FF2B5EF4-FFF2-40B4-BE49-F238E27FC236}">
              <a16:creationId xmlns:a16="http://schemas.microsoft.com/office/drawing/2014/main" id="{F8D53AFA-93A1-429D-BCEC-54A61462836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6" name="Text Box 59">
          <a:extLst>
            <a:ext uri="{FF2B5EF4-FFF2-40B4-BE49-F238E27FC236}">
              <a16:creationId xmlns:a16="http://schemas.microsoft.com/office/drawing/2014/main" id="{A6A789B0-C85A-4C5E-A528-C24566DBF33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7" name="Text Box 59">
          <a:extLst>
            <a:ext uri="{FF2B5EF4-FFF2-40B4-BE49-F238E27FC236}">
              <a16:creationId xmlns:a16="http://schemas.microsoft.com/office/drawing/2014/main" id="{D6085A49-8E99-45F1-86CE-6BF262D8AF0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8" name="Text Box 59">
          <a:extLst>
            <a:ext uri="{FF2B5EF4-FFF2-40B4-BE49-F238E27FC236}">
              <a16:creationId xmlns:a16="http://schemas.microsoft.com/office/drawing/2014/main" id="{BB4505F6-5B8A-47B1-AFC0-497A5EF53D5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9" name="Text Box 59">
          <a:extLst>
            <a:ext uri="{FF2B5EF4-FFF2-40B4-BE49-F238E27FC236}">
              <a16:creationId xmlns:a16="http://schemas.microsoft.com/office/drawing/2014/main" id="{D633D699-C831-49CC-A03B-8BC676E679F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0" name="Text Box 59">
          <a:extLst>
            <a:ext uri="{FF2B5EF4-FFF2-40B4-BE49-F238E27FC236}">
              <a16:creationId xmlns:a16="http://schemas.microsoft.com/office/drawing/2014/main" id="{5F262F2A-86A7-4F7D-8021-D1C08136D83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1" name="Text Box 59">
          <a:extLst>
            <a:ext uri="{FF2B5EF4-FFF2-40B4-BE49-F238E27FC236}">
              <a16:creationId xmlns:a16="http://schemas.microsoft.com/office/drawing/2014/main" id="{9736CFA3-3887-4057-8233-A4C4FD24299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2" name="Text Box 59">
          <a:extLst>
            <a:ext uri="{FF2B5EF4-FFF2-40B4-BE49-F238E27FC236}">
              <a16:creationId xmlns:a16="http://schemas.microsoft.com/office/drawing/2014/main" id="{ABC4ABDD-E9DA-4B00-BA4D-8F2722D4EE9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3" name="Text Box 59">
          <a:extLst>
            <a:ext uri="{FF2B5EF4-FFF2-40B4-BE49-F238E27FC236}">
              <a16:creationId xmlns:a16="http://schemas.microsoft.com/office/drawing/2014/main" id="{0826AF80-15AA-4C1E-953C-A562AC99569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4" name="Text Box 59">
          <a:extLst>
            <a:ext uri="{FF2B5EF4-FFF2-40B4-BE49-F238E27FC236}">
              <a16:creationId xmlns:a16="http://schemas.microsoft.com/office/drawing/2014/main" id="{BEF69C2C-6BD4-4D8D-B7BD-EBDB30B789A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5" name="Text Box 59">
          <a:extLst>
            <a:ext uri="{FF2B5EF4-FFF2-40B4-BE49-F238E27FC236}">
              <a16:creationId xmlns:a16="http://schemas.microsoft.com/office/drawing/2014/main" id="{8AEB7442-0850-42AC-A22D-0ECB7FFDAB0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6" name="Text Box 59">
          <a:extLst>
            <a:ext uri="{FF2B5EF4-FFF2-40B4-BE49-F238E27FC236}">
              <a16:creationId xmlns:a16="http://schemas.microsoft.com/office/drawing/2014/main" id="{4133FC75-4D17-4613-B5C5-862079C6FF1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7" name="Text Box 59">
          <a:extLst>
            <a:ext uri="{FF2B5EF4-FFF2-40B4-BE49-F238E27FC236}">
              <a16:creationId xmlns:a16="http://schemas.microsoft.com/office/drawing/2014/main" id="{AE6BA03F-D3ED-4C6E-BCB6-CBD236CDA5A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8" name="Text Box 59">
          <a:extLst>
            <a:ext uri="{FF2B5EF4-FFF2-40B4-BE49-F238E27FC236}">
              <a16:creationId xmlns:a16="http://schemas.microsoft.com/office/drawing/2014/main" id="{A238CAF7-4603-4980-A1A8-7C7C41DF842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9" name="Text Box 59">
          <a:extLst>
            <a:ext uri="{FF2B5EF4-FFF2-40B4-BE49-F238E27FC236}">
              <a16:creationId xmlns:a16="http://schemas.microsoft.com/office/drawing/2014/main" id="{6D7C5EF8-0F6F-42BA-A82A-E986CD00D84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0" name="Text Box 59">
          <a:extLst>
            <a:ext uri="{FF2B5EF4-FFF2-40B4-BE49-F238E27FC236}">
              <a16:creationId xmlns:a16="http://schemas.microsoft.com/office/drawing/2014/main" id="{7B459097-A943-4A06-96EE-633C4B8766F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1" name="Text Box 59">
          <a:extLst>
            <a:ext uri="{FF2B5EF4-FFF2-40B4-BE49-F238E27FC236}">
              <a16:creationId xmlns:a16="http://schemas.microsoft.com/office/drawing/2014/main" id="{7A4EC502-C986-4D16-B6DA-8DB30FB23A0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2" name="Text Box 59">
          <a:extLst>
            <a:ext uri="{FF2B5EF4-FFF2-40B4-BE49-F238E27FC236}">
              <a16:creationId xmlns:a16="http://schemas.microsoft.com/office/drawing/2014/main" id="{6CACDE8E-8E1A-4BA3-AEB3-53798A0A9B8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3" name="Text Box 59">
          <a:extLst>
            <a:ext uri="{FF2B5EF4-FFF2-40B4-BE49-F238E27FC236}">
              <a16:creationId xmlns:a16="http://schemas.microsoft.com/office/drawing/2014/main" id="{70C6F3DB-64A0-4966-B86C-16CC73540DE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4" name="Text Box 59">
          <a:extLst>
            <a:ext uri="{FF2B5EF4-FFF2-40B4-BE49-F238E27FC236}">
              <a16:creationId xmlns:a16="http://schemas.microsoft.com/office/drawing/2014/main" id="{F648898E-097E-4A46-BA10-6304D6E0BB1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5" name="Text Box 59">
          <a:extLst>
            <a:ext uri="{FF2B5EF4-FFF2-40B4-BE49-F238E27FC236}">
              <a16:creationId xmlns:a16="http://schemas.microsoft.com/office/drawing/2014/main" id="{C9E1CEBA-8785-4A87-9DF9-EC017D7E686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6" name="Text Box 59">
          <a:extLst>
            <a:ext uri="{FF2B5EF4-FFF2-40B4-BE49-F238E27FC236}">
              <a16:creationId xmlns:a16="http://schemas.microsoft.com/office/drawing/2014/main" id="{0589B0FB-6401-44DC-B51B-22B61738F37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7" name="Text Box 59">
          <a:extLst>
            <a:ext uri="{FF2B5EF4-FFF2-40B4-BE49-F238E27FC236}">
              <a16:creationId xmlns:a16="http://schemas.microsoft.com/office/drawing/2014/main" id="{51E12206-57B3-47A8-88B8-F53D265CDD4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8" name="Text Box 59">
          <a:extLst>
            <a:ext uri="{FF2B5EF4-FFF2-40B4-BE49-F238E27FC236}">
              <a16:creationId xmlns:a16="http://schemas.microsoft.com/office/drawing/2014/main" id="{14D0DA26-FD04-453C-B31C-40E9C662EF2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9" name="Text Box 59">
          <a:extLst>
            <a:ext uri="{FF2B5EF4-FFF2-40B4-BE49-F238E27FC236}">
              <a16:creationId xmlns:a16="http://schemas.microsoft.com/office/drawing/2014/main" id="{8FD603C4-B11F-4DDC-8ACF-91FE55C97F6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0" name="Text Box 59">
          <a:extLst>
            <a:ext uri="{FF2B5EF4-FFF2-40B4-BE49-F238E27FC236}">
              <a16:creationId xmlns:a16="http://schemas.microsoft.com/office/drawing/2014/main" id="{08B30D9F-14F4-4CEC-85F2-880048EE03B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1" name="Text Box 59">
          <a:extLst>
            <a:ext uri="{FF2B5EF4-FFF2-40B4-BE49-F238E27FC236}">
              <a16:creationId xmlns:a16="http://schemas.microsoft.com/office/drawing/2014/main" id="{3310D0E5-B926-4697-8FE9-40A7B8DDFAA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2" name="Text Box 59">
          <a:extLst>
            <a:ext uri="{FF2B5EF4-FFF2-40B4-BE49-F238E27FC236}">
              <a16:creationId xmlns:a16="http://schemas.microsoft.com/office/drawing/2014/main" id="{85A7FAE1-8835-4A7F-BAEF-DFE46284059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3" name="Text Box 59">
          <a:extLst>
            <a:ext uri="{FF2B5EF4-FFF2-40B4-BE49-F238E27FC236}">
              <a16:creationId xmlns:a16="http://schemas.microsoft.com/office/drawing/2014/main" id="{9649504D-2B18-4102-9BA1-AAA6BB6CE38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4" name="Text Box 59">
          <a:extLst>
            <a:ext uri="{FF2B5EF4-FFF2-40B4-BE49-F238E27FC236}">
              <a16:creationId xmlns:a16="http://schemas.microsoft.com/office/drawing/2014/main" id="{7BDA0881-5605-465D-959A-4B525871250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5" name="Text Box 59">
          <a:extLst>
            <a:ext uri="{FF2B5EF4-FFF2-40B4-BE49-F238E27FC236}">
              <a16:creationId xmlns:a16="http://schemas.microsoft.com/office/drawing/2014/main" id="{D6EDD165-CC56-4327-9A61-F7F4E39B7F1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6" name="Text Box 59">
          <a:extLst>
            <a:ext uri="{FF2B5EF4-FFF2-40B4-BE49-F238E27FC236}">
              <a16:creationId xmlns:a16="http://schemas.microsoft.com/office/drawing/2014/main" id="{F5AE0ED1-488C-4637-B299-0F810DE439E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7" name="Text Box 59">
          <a:extLst>
            <a:ext uri="{FF2B5EF4-FFF2-40B4-BE49-F238E27FC236}">
              <a16:creationId xmlns:a16="http://schemas.microsoft.com/office/drawing/2014/main" id="{40EE0B0F-5517-49B1-BE9D-7FD621C0338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8" name="Text Box 59">
          <a:extLst>
            <a:ext uri="{FF2B5EF4-FFF2-40B4-BE49-F238E27FC236}">
              <a16:creationId xmlns:a16="http://schemas.microsoft.com/office/drawing/2014/main" id="{127276AF-64DE-4C00-9745-25E3CC850FC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9" name="Text Box 59">
          <a:extLst>
            <a:ext uri="{FF2B5EF4-FFF2-40B4-BE49-F238E27FC236}">
              <a16:creationId xmlns:a16="http://schemas.microsoft.com/office/drawing/2014/main" id="{F3AB117A-59C5-4226-87AB-FA552B62F3D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0" name="Text Box 59">
          <a:extLst>
            <a:ext uri="{FF2B5EF4-FFF2-40B4-BE49-F238E27FC236}">
              <a16:creationId xmlns:a16="http://schemas.microsoft.com/office/drawing/2014/main" id="{8E72D995-16A8-40DC-9700-CC6A80CB773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1" name="Text Box 59">
          <a:extLst>
            <a:ext uri="{FF2B5EF4-FFF2-40B4-BE49-F238E27FC236}">
              <a16:creationId xmlns:a16="http://schemas.microsoft.com/office/drawing/2014/main" id="{4745FE05-803A-4165-BE23-05F90FA0E51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2" name="Text Box 59">
          <a:extLst>
            <a:ext uri="{FF2B5EF4-FFF2-40B4-BE49-F238E27FC236}">
              <a16:creationId xmlns:a16="http://schemas.microsoft.com/office/drawing/2014/main" id="{3882C05A-A405-4710-BEC1-F5D7534F25B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3" name="Text Box 59">
          <a:extLst>
            <a:ext uri="{FF2B5EF4-FFF2-40B4-BE49-F238E27FC236}">
              <a16:creationId xmlns:a16="http://schemas.microsoft.com/office/drawing/2014/main" id="{838D80E6-0128-49E8-91B9-60C8C76F1AE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4" name="Text Box 59">
          <a:extLst>
            <a:ext uri="{FF2B5EF4-FFF2-40B4-BE49-F238E27FC236}">
              <a16:creationId xmlns:a16="http://schemas.microsoft.com/office/drawing/2014/main" id="{764BAE59-BFE0-4E82-93B4-A02A97929B8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5" name="Text Box 59">
          <a:extLst>
            <a:ext uri="{FF2B5EF4-FFF2-40B4-BE49-F238E27FC236}">
              <a16:creationId xmlns:a16="http://schemas.microsoft.com/office/drawing/2014/main" id="{2A3FFF8B-33D4-4D13-B297-8537B6A40BC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6" name="Text Box 59">
          <a:extLst>
            <a:ext uri="{FF2B5EF4-FFF2-40B4-BE49-F238E27FC236}">
              <a16:creationId xmlns:a16="http://schemas.microsoft.com/office/drawing/2014/main" id="{1383ADBD-E5C3-4C61-B3DF-9D971B61B2E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7" name="Text Box 59">
          <a:extLst>
            <a:ext uri="{FF2B5EF4-FFF2-40B4-BE49-F238E27FC236}">
              <a16:creationId xmlns:a16="http://schemas.microsoft.com/office/drawing/2014/main" id="{AA916E88-A298-4B31-AE29-D13F40FA2A5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8" name="Text Box 59">
          <a:extLst>
            <a:ext uri="{FF2B5EF4-FFF2-40B4-BE49-F238E27FC236}">
              <a16:creationId xmlns:a16="http://schemas.microsoft.com/office/drawing/2014/main" id="{C0FBF2C2-7CA8-40FB-924C-887E5FA02C1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9" name="Text Box 59">
          <a:extLst>
            <a:ext uri="{FF2B5EF4-FFF2-40B4-BE49-F238E27FC236}">
              <a16:creationId xmlns:a16="http://schemas.microsoft.com/office/drawing/2014/main" id="{ABF9BE0E-B7FA-4A57-A883-B98627E1F67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0" name="Text Box 59">
          <a:extLst>
            <a:ext uri="{FF2B5EF4-FFF2-40B4-BE49-F238E27FC236}">
              <a16:creationId xmlns:a16="http://schemas.microsoft.com/office/drawing/2014/main" id="{F6F97A90-C4C0-4322-95F3-9F813C8FE8E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1" name="Text Box 59">
          <a:extLst>
            <a:ext uri="{FF2B5EF4-FFF2-40B4-BE49-F238E27FC236}">
              <a16:creationId xmlns:a16="http://schemas.microsoft.com/office/drawing/2014/main" id="{A10B58B1-41AD-45F8-AB3C-5C444BB7CC1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2" name="Text Box 59">
          <a:extLst>
            <a:ext uri="{FF2B5EF4-FFF2-40B4-BE49-F238E27FC236}">
              <a16:creationId xmlns:a16="http://schemas.microsoft.com/office/drawing/2014/main" id="{FB76DC62-8F9A-4BAD-8C04-8B0EFA367B8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3" name="Text Box 59">
          <a:extLst>
            <a:ext uri="{FF2B5EF4-FFF2-40B4-BE49-F238E27FC236}">
              <a16:creationId xmlns:a16="http://schemas.microsoft.com/office/drawing/2014/main" id="{C0F811B6-79D1-4164-A255-B5F16D73D49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4" name="Text Box 59">
          <a:extLst>
            <a:ext uri="{FF2B5EF4-FFF2-40B4-BE49-F238E27FC236}">
              <a16:creationId xmlns:a16="http://schemas.microsoft.com/office/drawing/2014/main" id="{B672BBDE-5C5C-4094-95F5-343E00ED1BC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5" name="Text Box 59">
          <a:extLst>
            <a:ext uri="{FF2B5EF4-FFF2-40B4-BE49-F238E27FC236}">
              <a16:creationId xmlns:a16="http://schemas.microsoft.com/office/drawing/2014/main" id="{12C6FF79-5F9B-44B1-B256-B8A72F2E2DA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6" name="Text Box 59">
          <a:extLst>
            <a:ext uri="{FF2B5EF4-FFF2-40B4-BE49-F238E27FC236}">
              <a16:creationId xmlns:a16="http://schemas.microsoft.com/office/drawing/2014/main" id="{7D5AFED5-F18B-47EA-88C1-E03303DBBE9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7" name="Text Box 59">
          <a:extLst>
            <a:ext uri="{FF2B5EF4-FFF2-40B4-BE49-F238E27FC236}">
              <a16:creationId xmlns:a16="http://schemas.microsoft.com/office/drawing/2014/main" id="{FF0C05BF-2AA5-424D-98F9-BBC309A768B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8" name="Text Box 59">
          <a:extLst>
            <a:ext uri="{FF2B5EF4-FFF2-40B4-BE49-F238E27FC236}">
              <a16:creationId xmlns:a16="http://schemas.microsoft.com/office/drawing/2014/main" id="{2913F627-6384-4D9A-B084-F0AB7598034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9" name="Text Box 59">
          <a:extLst>
            <a:ext uri="{FF2B5EF4-FFF2-40B4-BE49-F238E27FC236}">
              <a16:creationId xmlns:a16="http://schemas.microsoft.com/office/drawing/2014/main" id="{D3E0F492-7085-43D8-9C7D-9EED28BC3D5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0" name="Text Box 59">
          <a:extLst>
            <a:ext uri="{FF2B5EF4-FFF2-40B4-BE49-F238E27FC236}">
              <a16:creationId xmlns:a16="http://schemas.microsoft.com/office/drawing/2014/main" id="{44678788-ED63-475A-89EA-1A093089852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1" name="Text Box 59">
          <a:extLst>
            <a:ext uri="{FF2B5EF4-FFF2-40B4-BE49-F238E27FC236}">
              <a16:creationId xmlns:a16="http://schemas.microsoft.com/office/drawing/2014/main" id="{AAEC1D95-6B79-422B-93E0-E650C3069E2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2" name="Text Box 59">
          <a:extLst>
            <a:ext uri="{FF2B5EF4-FFF2-40B4-BE49-F238E27FC236}">
              <a16:creationId xmlns:a16="http://schemas.microsoft.com/office/drawing/2014/main" id="{68860CED-BDB2-43A9-9D3B-802A2ED2E68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3" name="Text Box 59">
          <a:extLst>
            <a:ext uri="{FF2B5EF4-FFF2-40B4-BE49-F238E27FC236}">
              <a16:creationId xmlns:a16="http://schemas.microsoft.com/office/drawing/2014/main" id="{F263944C-5290-484A-96A7-C70BF692E44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4" name="Text Box 59">
          <a:extLst>
            <a:ext uri="{FF2B5EF4-FFF2-40B4-BE49-F238E27FC236}">
              <a16:creationId xmlns:a16="http://schemas.microsoft.com/office/drawing/2014/main" id="{E0325692-2369-403C-B825-D74AE533928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5" name="Text Box 59">
          <a:extLst>
            <a:ext uri="{FF2B5EF4-FFF2-40B4-BE49-F238E27FC236}">
              <a16:creationId xmlns:a16="http://schemas.microsoft.com/office/drawing/2014/main" id="{E49A0E47-227F-4532-B16D-587B8E252DD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6" name="Text Box 59">
          <a:extLst>
            <a:ext uri="{FF2B5EF4-FFF2-40B4-BE49-F238E27FC236}">
              <a16:creationId xmlns:a16="http://schemas.microsoft.com/office/drawing/2014/main" id="{DB7C2D74-F2C5-4983-94CC-B3DB3FA2533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7" name="Text Box 59">
          <a:extLst>
            <a:ext uri="{FF2B5EF4-FFF2-40B4-BE49-F238E27FC236}">
              <a16:creationId xmlns:a16="http://schemas.microsoft.com/office/drawing/2014/main" id="{E87798D1-253E-4306-B357-DDD18C2DAA8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8" name="Text Box 59">
          <a:extLst>
            <a:ext uri="{FF2B5EF4-FFF2-40B4-BE49-F238E27FC236}">
              <a16:creationId xmlns:a16="http://schemas.microsoft.com/office/drawing/2014/main" id="{1C7AF404-F1C7-4C20-9586-17251D4EDA2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9" name="Text Box 59">
          <a:extLst>
            <a:ext uri="{FF2B5EF4-FFF2-40B4-BE49-F238E27FC236}">
              <a16:creationId xmlns:a16="http://schemas.microsoft.com/office/drawing/2014/main" id="{AC9D2566-1BBA-430F-BF2D-95FC3F61800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0" name="Text Box 59">
          <a:extLst>
            <a:ext uri="{FF2B5EF4-FFF2-40B4-BE49-F238E27FC236}">
              <a16:creationId xmlns:a16="http://schemas.microsoft.com/office/drawing/2014/main" id="{06D45235-3326-45E6-A578-543467D12BD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1" name="Text Box 59">
          <a:extLst>
            <a:ext uri="{FF2B5EF4-FFF2-40B4-BE49-F238E27FC236}">
              <a16:creationId xmlns:a16="http://schemas.microsoft.com/office/drawing/2014/main" id="{875981BD-7853-4E4F-B474-4EF31D4AD79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2" name="Text Box 59">
          <a:extLst>
            <a:ext uri="{FF2B5EF4-FFF2-40B4-BE49-F238E27FC236}">
              <a16:creationId xmlns:a16="http://schemas.microsoft.com/office/drawing/2014/main" id="{4989E1AE-786F-45F1-83B3-E0FB59513CE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3" name="Text Box 59">
          <a:extLst>
            <a:ext uri="{FF2B5EF4-FFF2-40B4-BE49-F238E27FC236}">
              <a16:creationId xmlns:a16="http://schemas.microsoft.com/office/drawing/2014/main" id="{2E8A0DC6-EA3C-4F24-80F8-B14D7C3B26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4" name="Text Box 59">
          <a:extLst>
            <a:ext uri="{FF2B5EF4-FFF2-40B4-BE49-F238E27FC236}">
              <a16:creationId xmlns:a16="http://schemas.microsoft.com/office/drawing/2014/main" id="{A72941D5-7BFB-46CF-8804-F2CF0D41B2D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5" name="Text Box 59">
          <a:extLst>
            <a:ext uri="{FF2B5EF4-FFF2-40B4-BE49-F238E27FC236}">
              <a16:creationId xmlns:a16="http://schemas.microsoft.com/office/drawing/2014/main" id="{6B3885E5-6B01-4D4D-A3B0-53865E9CE36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6" name="Text Box 59">
          <a:extLst>
            <a:ext uri="{FF2B5EF4-FFF2-40B4-BE49-F238E27FC236}">
              <a16:creationId xmlns:a16="http://schemas.microsoft.com/office/drawing/2014/main" id="{425E8751-847F-4D1F-BBCC-5CC5091DF36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7" name="Text Box 59">
          <a:extLst>
            <a:ext uri="{FF2B5EF4-FFF2-40B4-BE49-F238E27FC236}">
              <a16:creationId xmlns:a16="http://schemas.microsoft.com/office/drawing/2014/main" id="{67A349A9-B7DF-4E72-A22B-34F757E717D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8" name="Text Box 59">
          <a:extLst>
            <a:ext uri="{FF2B5EF4-FFF2-40B4-BE49-F238E27FC236}">
              <a16:creationId xmlns:a16="http://schemas.microsoft.com/office/drawing/2014/main" id="{B581A224-A0BF-4C39-8E83-B722DD7F116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9" name="Text Box 59">
          <a:extLst>
            <a:ext uri="{FF2B5EF4-FFF2-40B4-BE49-F238E27FC236}">
              <a16:creationId xmlns:a16="http://schemas.microsoft.com/office/drawing/2014/main" id="{1F530372-3035-4BE1-8E87-E7462BCA4CC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0" name="Text Box 59">
          <a:extLst>
            <a:ext uri="{FF2B5EF4-FFF2-40B4-BE49-F238E27FC236}">
              <a16:creationId xmlns:a16="http://schemas.microsoft.com/office/drawing/2014/main" id="{F9DB9FF4-DF71-4E48-B9B6-B9E43AF483D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1" name="Text Box 59">
          <a:extLst>
            <a:ext uri="{FF2B5EF4-FFF2-40B4-BE49-F238E27FC236}">
              <a16:creationId xmlns:a16="http://schemas.microsoft.com/office/drawing/2014/main" id="{AD3933CA-640A-4F2F-B3DF-355E90B37B8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2" name="Text Box 59">
          <a:extLst>
            <a:ext uri="{FF2B5EF4-FFF2-40B4-BE49-F238E27FC236}">
              <a16:creationId xmlns:a16="http://schemas.microsoft.com/office/drawing/2014/main" id="{78C7E6CD-68F3-4127-A5BA-4ED69E27D91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3" name="Text Box 59">
          <a:extLst>
            <a:ext uri="{FF2B5EF4-FFF2-40B4-BE49-F238E27FC236}">
              <a16:creationId xmlns:a16="http://schemas.microsoft.com/office/drawing/2014/main" id="{B8DFBD1A-9E9D-4C89-B17B-E0FECB9128D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4" name="Text Box 59">
          <a:extLst>
            <a:ext uri="{FF2B5EF4-FFF2-40B4-BE49-F238E27FC236}">
              <a16:creationId xmlns:a16="http://schemas.microsoft.com/office/drawing/2014/main" id="{EDCDFF1C-231E-4C3F-8E13-FFAE35CDE82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5" name="Text Box 59">
          <a:extLst>
            <a:ext uri="{FF2B5EF4-FFF2-40B4-BE49-F238E27FC236}">
              <a16:creationId xmlns:a16="http://schemas.microsoft.com/office/drawing/2014/main" id="{B0DFC8D0-8B19-44D4-AFBB-E240C20B3FF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6" name="Text Box 59">
          <a:extLst>
            <a:ext uri="{FF2B5EF4-FFF2-40B4-BE49-F238E27FC236}">
              <a16:creationId xmlns:a16="http://schemas.microsoft.com/office/drawing/2014/main" id="{4F3242FC-839C-48F3-99EF-0F694639469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7" name="Text Box 59">
          <a:extLst>
            <a:ext uri="{FF2B5EF4-FFF2-40B4-BE49-F238E27FC236}">
              <a16:creationId xmlns:a16="http://schemas.microsoft.com/office/drawing/2014/main" id="{A655A78A-846A-47AA-8CE7-1FCD2B2455B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8" name="Text Box 59">
          <a:extLst>
            <a:ext uri="{FF2B5EF4-FFF2-40B4-BE49-F238E27FC236}">
              <a16:creationId xmlns:a16="http://schemas.microsoft.com/office/drawing/2014/main" id="{DC870268-1B89-4E83-A921-ED6DD9685DC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9" name="Text Box 59">
          <a:extLst>
            <a:ext uri="{FF2B5EF4-FFF2-40B4-BE49-F238E27FC236}">
              <a16:creationId xmlns:a16="http://schemas.microsoft.com/office/drawing/2014/main" id="{6E2B56D2-E1EC-4C80-A872-0280492C52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0" name="Text Box 59">
          <a:extLst>
            <a:ext uri="{FF2B5EF4-FFF2-40B4-BE49-F238E27FC236}">
              <a16:creationId xmlns:a16="http://schemas.microsoft.com/office/drawing/2014/main" id="{CB910101-9607-450F-98DF-72D2357D65E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1" name="Text Box 59">
          <a:extLst>
            <a:ext uri="{FF2B5EF4-FFF2-40B4-BE49-F238E27FC236}">
              <a16:creationId xmlns:a16="http://schemas.microsoft.com/office/drawing/2014/main" id="{E299456E-E1F7-4B8B-BED3-6CBBC3C3F3B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2" name="Text Box 59">
          <a:extLst>
            <a:ext uri="{FF2B5EF4-FFF2-40B4-BE49-F238E27FC236}">
              <a16:creationId xmlns:a16="http://schemas.microsoft.com/office/drawing/2014/main" id="{68151A6B-E611-4F2F-B262-F5D6D5ED279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3" name="Text Box 59">
          <a:extLst>
            <a:ext uri="{FF2B5EF4-FFF2-40B4-BE49-F238E27FC236}">
              <a16:creationId xmlns:a16="http://schemas.microsoft.com/office/drawing/2014/main" id="{08D1DDCB-33F1-484D-BC00-F4247EA5D52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4" name="Text Box 59">
          <a:extLst>
            <a:ext uri="{FF2B5EF4-FFF2-40B4-BE49-F238E27FC236}">
              <a16:creationId xmlns:a16="http://schemas.microsoft.com/office/drawing/2014/main" id="{249F5E80-71B7-459F-9C92-F77313A4486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5" name="Text Box 59">
          <a:extLst>
            <a:ext uri="{FF2B5EF4-FFF2-40B4-BE49-F238E27FC236}">
              <a16:creationId xmlns:a16="http://schemas.microsoft.com/office/drawing/2014/main" id="{80BCA04C-EAC5-4D6F-B835-2AC90AD6349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6" name="Text Box 59">
          <a:extLst>
            <a:ext uri="{FF2B5EF4-FFF2-40B4-BE49-F238E27FC236}">
              <a16:creationId xmlns:a16="http://schemas.microsoft.com/office/drawing/2014/main" id="{992D44AF-89CF-4F68-B855-70C8A7E6149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7" name="Text Box 59">
          <a:extLst>
            <a:ext uri="{FF2B5EF4-FFF2-40B4-BE49-F238E27FC236}">
              <a16:creationId xmlns:a16="http://schemas.microsoft.com/office/drawing/2014/main" id="{4620E748-8E75-4495-9DB5-BE3E7136EE8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8" name="Text Box 59">
          <a:extLst>
            <a:ext uri="{FF2B5EF4-FFF2-40B4-BE49-F238E27FC236}">
              <a16:creationId xmlns:a16="http://schemas.microsoft.com/office/drawing/2014/main" id="{D34143B9-F0B9-47DD-80C3-8E0F524E4CB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9" name="Text Box 59">
          <a:extLst>
            <a:ext uri="{FF2B5EF4-FFF2-40B4-BE49-F238E27FC236}">
              <a16:creationId xmlns:a16="http://schemas.microsoft.com/office/drawing/2014/main" id="{0F922EF4-95A2-4D7A-AA77-4FCE74FC80B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0" name="Text Box 59">
          <a:extLst>
            <a:ext uri="{FF2B5EF4-FFF2-40B4-BE49-F238E27FC236}">
              <a16:creationId xmlns:a16="http://schemas.microsoft.com/office/drawing/2014/main" id="{16CED2DA-E0B0-428D-97AA-35C7B8AA92F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1" name="Text Box 59">
          <a:extLst>
            <a:ext uri="{FF2B5EF4-FFF2-40B4-BE49-F238E27FC236}">
              <a16:creationId xmlns:a16="http://schemas.microsoft.com/office/drawing/2014/main" id="{36FA5FD0-6AA5-4BAD-BB9A-11FA900CCA7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2" name="Text Box 59">
          <a:extLst>
            <a:ext uri="{FF2B5EF4-FFF2-40B4-BE49-F238E27FC236}">
              <a16:creationId xmlns:a16="http://schemas.microsoft.com/office/drawing/2014/main" id="{C48C4E68-8FB0-48B7-B79D-921DDEF8494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3" name="Text Box 59">
          <a:extLst>
            <a:ext uri="{FF2B5EF4-FFF2-40B4-BE49-F238E27FC236}">
              <a16:creationId xmlns:a16="http://schemas.microsoft.com/office/drawing/2014/main" id="{0AF70516-3A87-4CBB-B974-B29F783F646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4" name="Text Box 59">
          <a:extLst>
            <a:ext uri="{FF2B5EF4-FFF2-40B4-BE49-F238E27FC236}">
              <a16:creationId xmlns:a16="http://schemas.microsoft.com/office/drawing/2014/main" id="{AB61C647-FA53-4B2D-B0DC-A45FD8DAB59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5" name="Text Box 59">
          <a:extLst>
            <a:ext uri="{FF2B5EF4-FFF2-40B4-BE49-F238E27FC236}">
              <a16:creationId xmlns:a16="http://schemas.microsoft.com/office/drawing/2014/main" id="{FF7FA076-01EA-4A88-9C67-05DC74A834C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6" name="Text Box 59">
          <a:extLst>
            <a:ext uri="{FF2B5EF4-FFF2-40B4-BE49-F238E27FC236}">
              <a16:creationId xmlns:a16="http://schemas.microsoft.com/office/drawing/2014/main" id="{9D4DCED3-E9CE-43D5-9227-FA9CF1F751F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7" name="Text Box 59">
          <a:extLst>
            <a:ext uri="{FF2B5EF4-FFF2-40B4-BE49-F238E27FC236}">
              <a16:creationId xmlns:a16="http://schemas.microsoft.com/office/drawing/2014/main" id="{70BE902E-66B4-4887-98B6-68125F78C0B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8" name="Text Box 59">
          <a:extLst>
            <a:ext uri="{FF2B5EF4-FFF2-40B4-BE49-F238E27FC236}">
              <a16:creationId xmlns:a16="http://schemas.microsoft.com/office/drawing/2014/main" id="{61398595-E17F-4F0F-A0F4-4CBE071FCA0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9" name="Text Box 59">
          <a:extLst>
            <a:ext uri="{FF2B5EF4-FFF2-40B4-BE49-F238E27FC236}">
              <a16:creationId xmlns:a16="http://schemas.microsoft.com/office/drawing/2014/main" id="{B3A3B16C-C020-4B1B-9A91-209363609D0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0" name="Text Box 59">
          <a:extLst>
            <a:ext uri="{FF2B5EF4-FFF2-40B4-BE49-F238E27FC236}">
              <a16:creationId xmlns:a16="http://schemas.microsoft.com/office/drawing/2014/main" id="{6733EC3B-91BA-439E-865D-04E6268CEEB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1" name="Text Box 59">
          <a:extLst>
            <a:ext uri="{FF2B5EF4-FFF2-40B4-BE49-F238E27FC236}">
              <a16:creationId xmlns:a16="http://schemas.microsoft.com/office/drawing/2014/main" id="{084D8D63-DCFE-4889-A30C-2FE739B29D5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2" name="Text Box 59">
          <a:extLst>
            <a:ext uri="{FF2B5EF4-FFF2-40B4-BE49-F238E27FC236}">
              <a16:creationId xmlns:a16="http://schemas.microsoft.com/office/drawing/2014/main" id="{68C816C4-F534-4C27-8235-2EA9E476F12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3" name="Text Box 59">
          <a:extLst>
            <a:ext uri="{FF2B5EF4-FFF2-40B4-BE49-F238E27FC236}">
              <a16:creationId xmlns:a16="http://schemas.microsoft.com/office/drawing/2014/main" id="{5EAFEE3E-C417-4976-87CB-74C1820D084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4" name="Text Box 59">
          <a:extLst>
            <a:ext uri="{FF2B5EF4-FFF2-40B4-BE49-F238E27FC236}">
              <a16:creationId xmlns:a16="http://schemas.microsoft.com/office/drawing/2014/main" id="{6B0D0572-23D6-4254-8B26-E9E8440AE5D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5" name="Text Box 59">
          <a:extLst>
            <a:ext uri="{FF2B5EF4-FFF2-40B4-BE49-F238E27FC236}">
              <a16:creationId xmlns:a16="http://schemas.microsoft.com/office/drawing/2014/main" id="{99B675D2-26AD-49B9-9819-8700F354B63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6" name="Text Box 59">
          <a:extLst>
            <a:ext uri="{FF2B5EF4-FFF2-40B4-BE49-F238E27FC236}">
              <a16:creationId xmlns:a16="http://schemas.microsoft.com/office/drawing/2014/main" id="{1AE9D751-6B40-4100-8FD6-C9DAA4075D4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7" name="Text Box 59">
          <a:extLst>
            <a:ext uri="{FF2B5EF4-FFF2-40B4-BE49-F238E27FC236}">
              <a16:creationId xmlns:a16="http://schemas.microsoft.com/office/drawing/2014/main" id="{2CBAD502-6D58-46F4-BD09-612492B8681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8" name="Text Box 59">
          <a:extLst>
            <a:ext uri="{FF2B5EF4-FFF2-40B4-BE49-F238E27FC236}">
              <a16:creationId xmlns:a16="http://schemas.microsoft.com/office/drawing/2014/main" id="{EF13ACC2-30B4-4096-9BCB-E00D9C9D9B0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9" name="Text Box 59">
          <a:extLst>
            <a:ext uri="{FF2B5EF4-FFF2-40B4-BE49-F238E27FC236}">
              <a16:creationId xmlns:a16="http://schemas.microsoft.com/office/drawing/2014/main" id="{DB6A71C1-5781-4B7A-AA71-70392485E37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0" name="Text Box 59">
          <a:extLst>
            <a:ext uri="{FF2B5EF4-FFF2-40B4-BE49-F238E27FC236}">
              <a16:creationId xmlns:a16="http://schemas.microsoft.com/office/drawing/2014/main" id="{2700452B-58C0-46C1-9D95-9A044BC25AE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1" name="Text Box 59">
          <a:extLst>
            <a:ext uri="{FF2B5EF4-FFF2-40B4-BE49-F238E27FC236}">
              <a16:creationId xmlns:a16="http://schemas.microsoft.com/office/drawing/2014/main" id="{270F3954-6A0E-45C5-80F7-BD6CB69A414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2" name="Text Box 59">
          <a:extLst>
            <a:ext uri="{FF2B5EF4-FFF2-40B4-BE49-F238E27FC236}">
              <a16:creationId xmlns:a16="http://schemas.microsoft.com/office/drawing/2014/main" id="{EEA08445-69AA-49DA-933F-6FADCE5D1CD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3" name="Text Box 59">
          <a:extLst>
            <a:ext uri="{FF2B5EF4-FFF2-40B4-BE49-F238E27FC236}">
              <a16:creationId xmlns:a16="http://schemas.microsoft.com/office/drawing/2014/main" id="{7F155C83-7061-4824-9E95-812659EECAE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4" name="Text Box 59">
          <a:extLst>
            <a:ext uri="{FF2B5EF4-FFF2-40B4-BE49-F238E27FC236}">
              <a16:creationId xmlns:a16="http://schemas.microsoft.com/office/drawing/2014/main" id="{A2D3230E-A66F-468B-9F31-A12F3C40CF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5" name="Text Box 59">
          <a:extLst>
            <a:ext uri="{FF2B5EF4-FFF2-40B4-BE49-F238E27FC236}">
              <a16:creationId xmlns:a16="http://schemas.microsoft.com/office/drawing/2014/main" id="{C964ADB3-D8A5-4579-9D0D-02C00F2C416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6" name="Text Box 59">
          <a:extLst>
            <a:ext uri="{FF2B5EF4-FFF2-40B4-BE49-F238E27FC236}">
              <a16:creationId xmlns:a16="http://schemas.microsoft.com/office/drawing/2014/main" id="{51AC10F7-10CF-4BC8-A24B-3CF6E45DCB4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7" name="Text Box 59">
          <a:extLst>
            <a:ext uri="{FF2B5EF4-FFF2-40B4-BE49-F238E27FC236}">
              <a16:creationId xmlns:a16="http://schemas.microsoft.com/office/drawing/2014/main" id="{D436B8C8-CEE5-42D5-B7B7-CDBE9076D83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8" name="Text Box 59">
          <a:extLst>
            <a:ext uri="{FF2B5EF4-FFF2-40B4-BE49-F238E27FC236}">
              <a16:creationId xmlns:a16="http://schemas.microsoft.com/office/drawing/2014/main" id="{142C6888-6914-4DC0-90FF-2E88AF53604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9" name="Text Box 59">
          <a:extLst>
            <a:ext uri="{FF2B5EF4-FFF2-40B4-BE49-F238E27FC236}">
              <a16:creationId xmlns:a16="http://schemas.microsoft.com/office/drawing/2014/main" id="{32A0A553-227C-4D55-8B03-977DC4284CB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90" name="Text Box 59">
          <a:extLst>
            <a:ext uri="{FF2B5EF4-FFF2-40B4-BE49-F238E27FC236}">
              <a16:creationId xmlns:a16="http://schemas.microsoft.com/office/drawing/2014/main" id="{FB7D275C-2D36-4B7E-8CC6-BBC72562B99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91" name="Text Box 59">
          <a:extLst>
            <a:ext uri="{FF2B5EF4-FFF2-40B4-BE49-F238E27FC236}">
              <a16:creationId xmlns:a16="http://schemas.microsoft.com/office/drawing/2014/main" id="{543BF123-2429-4CCC-8E5D-2F0110F5F3B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2" name="Text Box 59">
          <a:extLst>
            <a:ext uri="{FF2B5EF4-FFF2-40B4-BE49-F238E27FC236}">
              <a16:creationId xmlns:a16="http://schemas.microsoft.com/office/drawing/2014/main" id="{2FBA9153-ECC6-4BAC-8FCA-6FD1397D335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3" name="Text Box 59">
          <a:extLst>
            <a:ext uri="{FF2B5EF4-FFF2-40B4-BE49-F238E27FC236}">
              <a16:creationId xmlns:a16="http://schemas.microsoft.com/office/drawing/2014/main" id="{F37D1B90-1F0E-4618-9D16-154C9BDB781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4" name="Text Box 59">
          <a:extLst>
            <a:ext uri="{FF2B5EF4-FFF2-40B4-BE49-F238E27FC236}">
              <a16:creationId xmlns:a16="http://schemas.microsoft.com/office/drawing/2014/main" id="{83F3B9A2-6F6D-4CE1-A212-2447E555BFA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5" name="Text Box 59">
          <a:extLst>
            <a:ext uri="{FF2B5EF4-FFF2-40B4-BE49-F238E27FC236}">
              <a16:creationId xmlns:a16="http://schemas.microsoft.com/office/drawing/2014/main" id="{570BB662-B3A1-4F84-9FFE-3B2217EC764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6" name="Text Box 59">
          <a:extLst>
            <a:ext uri="{FF2B5EF4-FFF2-40B4-BE49-F238E27FC236}">
              <a16:creationId xmlns:a16="http://schemas.microsoft.com/office/drawing/2014/main" id="{3F4C7DFB-8BB9-4239-836D-9469BAB6BAE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7" name="Text Box 59">
          <a:extLst>
            <a:ext uri="{FF2B5EF4-FFF2-40B4-BE49-F238E27FC236}">
              <a16:creationId xmlns:a16="http://schemas.microsoft.com/office/drawing/2014/main" id="{02AA8AE0-108E-4DB7-897B-091D2CD258E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8" name="Text Box 59">
          <a:extLst>
            <a:ext uri="{FF2B5EF4-FFF2-40B4-BE49-F238E27FC236}">
              <a16:creationId xmlns:a16="http://schemas.microsoft.com/office/drawing/2014/main" id="{68CE745C-8820-411F-A0F2-92C8E4E675F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9" name="Text Box 59">
          <a:extLst>
            <a:ext uri="{FF2B5EF4-FFF2-40B4-BE49-F238E27FC236}">
              <a16:creationId xmlns:a16="http://schemas.microsoft.com/office/drawing/2014/main" id="{EA2D0AEA-5477-443A-BE09-A194934430D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0" name="Text Box 59">
          <a:extLst>
            <a:ext uri="{FF2B5EF4-FFF2-40B4-BE49-F238E27FC236}">
              <a16:creationId xmlns:a16="http://schemas.microsoft.com/office/drawing/2014/main" id="{F7C21913-85D2-4AF3-83C4-3D635C14290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1" name="Text Box 59">
          <a:extLst>
            <a:ext uri="{FF2B5EF4-FFF2-40B4-BE49-F238E27FC236}">
              <a16:creationId xmlns:a16="http://schemas.microsoft.com/office/drawing/2014/main" id="{88823CA4-7834-4CB3-81E9-72B3265A1EF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2" name="Text Box 59">
          <a:extLst>
            <a:ext uri="{FF2B5EF4-FFF2-40B4-BE49-F238E27FC236}">
              <a16:creationId xmlns:a16="http://schemas.microsoft.com/office/drawing/2014/main" id="{8F261FAC-0A1D-47FC-87B1-B32D92E8C2B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3" name="Text Box 59">
          <a:extLst>
            <a:ext uri="{FF2B5EF4-FFF2-40B4-BE49-F238E27FC236}">
              <a16:creationId xmlns:a16="http://schemas.microsoft.com/office/drawing/2014/main" id="{1EA4B14C-9D97-4A76-AA52-D388AF03128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4" name="Text Box 59">
          <a:extLst>
            <a:ext uri="{FF2B5EF4-FFF2-40B4-BE49-F238E27FC236}">
              <a16:creationId xmlns:a16="http://schemas.microsoft.com/office/drawing/2014/main" id="{9745743E-A570-43D4-B930-F2C20BA7809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5" name="Text Box 59">
          <a:extLst>
            <a:ext uri="{FF2B5EF4-FFF2-40B4-BE49-F238E27FC236}">
              <a16:creationId xmlns:a16="http://schemas.microsoft.com/office/drawing/2014/main" id="{30258230-7777-41A7-A532-8AB648708E7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6" name="Text Box 59">
          <a:extLst>
            <a:ext uri="{FF2B5EF4-FFF2-40B4-BE49-F238E27FC236}">
              <a16:creationId xmlns:a16="http://schemas.microsoft.com/office/drawing/2014/main" id="{6FB8F2E6-3261-4010-92E4-37156F6DF0D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7" name="Text Box 59">
          <a:extLst>
            <a:ext uri="{FF2B5EF4-FFF2-40B4-BE49-F238E27FC236}">
              <a16:creationId xmlns:a16="http://schemas.microsoft.com/office/drawing/2014/main" id="{2E4089D8-3169-4F8C-B976-5EF18F32E0E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8" name="Text Box 59">
          <a:extLst>
            <a:ext uri="{FF2B5EF4-FFF2-40B4-BE49-F238E27FC236}">
              <a16:creationId xmlns:a16="http://schemas.microsoft.com/office/drawing/2014/main" id="{6506758A-B5E2-40D2-A18B-0E672EBFCD4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9" name="Text Box 59">
          <a:extLst>
            <a:ext uri="{FF2B5EF4-FFF2-40B4-BE49-F238E27FC236}">
              <a16:creationId xmlns:a16="http://schemas.microsoft.com/office/drawing/2014/main" id="{BDC117D3-AE12-4365-8971-16C84EB11B9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0" name="Text Box 59">
          <a:extLst>
            <a:ext uri="{FF2B5EF4-FFF2-40B4-BE49-F238E27FC236}">
              <a16:creationId xmlns:a16="http://schemas.microsoft.com/office/drawing/2014/main" id="{CA869FAE-4F34-4C3E-951C-5D88E0DAD8A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1" name="Text Box 59">
          <a:extLst>
            <a:ext uri="{FF2B5EF4-FFF2-40B4-BE49-F238E27FC236}">
              <a16:creationId xmlns:a16="http://schemas.microsoft.com/office/drawing/2014/main" id="{14A462C0-CE56-4A00-B5CF-BE6E27030A1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2" name="Text Box 59">
          <a:extLst>
            <a:ext uri="{FF2B5EF4-FFF2-40B4-BE49-F238E27FC236}">
              <a16:creationId xmlns:a16="http://schemas.microsoft.com/office/drawing/2014/main" id="{9965C0EB-9DC5-4327-8CDE-927B5629A08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3" name="Text Box 59">
          <a:extLst>
            <a:ext uri="{FF2B5EF4-FFF2-40B4-BE49-F238E27FC236}">
              <a16:creationId xmlns:a16="http://schemas.microsoft.com/office/drawing/2014/main" id="{C114B2C3-8A11-454D-8199-132A1E879A4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4" name="Text Box 59">
          <a:extLst>
            <a:ext uri="{FF2B5EF4-FFF2-40B4-BE49-F238E27FC236}">
              <a16:creationId xmlns:a16="http://schemas.microsoft.com/office/drawing/2014/main" id="{DE0B94A6-08FF-4974-A534-F86D3A07FFB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5" name="Text Box 59">
          <a:extLst>
            <a:ext uri="{FF2B5EF4-FFF2-40B4-BE49-F238E27FC236}">
              <a16:creationId xmlns:a16="http://schemas.microsoft.com/office/drawing/2014/main" id="{EF605033-5FEF-43F4-B635-4EA5BD33295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6" name="Text Box 59">
          <a:extLst>
            <a:ext uri="{FF2B5EF4-FFF2-40B4-BE49-F238E27FC236}">
              <a16:creationId xmlns:a16="http://schemas.microsoft.com/office/drawing/2014/main" id="{7C8E79F0-79AC-4D90-92BF-2DD9C744F7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7" name="Text Box 59">
          <a:extLst>
            <a:ext uri="{FF2B5EF4-FFF2-40B4-BE49-F238E27FC236}">
              <a16:creationId xmlns:a16="http://schemas.microsoft.com/office/drawing/2014/main" id="{0BDC7A19-93B4-4B4E-8E24-92483947B05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8" name="Text Box 59">
          <a:extLst>
            <a:ext uri="{FF2B5EF4-FFF2-40B4-BE49-F238E27FC236}">
              <a16:creationId xmlns:a16="http://schemas.microsoft.com/office/drawing/2014/main" id="{583F895C-DE21-4FB0-B078-B7F0B4D2C4D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9" name="Text Box 59">
          <a:extLst>
            <a:ext uri="{FF2B5EF4-FFF2-40B4-BE49-F238E27FC236}">
              <a16:creationId xmlns:a16="http://schemas.microsoft.com/office/drawing/2014/main" id="{C874FAC1-4788-4982-B559-8A77912EBF4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0" name="Text Box 59">
          <a:extLst>
            <a:ext uri="{FF2B5EF4-FFF2-40B4-BE49-F238E27FC236}">
              <a16:creationId xmlns:a16="http://schemas.microsoft.com/office/drawing/2014/main" id="{2DDB6DA0-C6E7-4B53-93EA-8D181097761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1" name="Text Box 59">
          <a:extLst>
            <a:ext uri="{FF2B5EF4-FFF2-40B4-BE49-F238E27FC236}">
              <a16:creationId xmlns:a16="http://schemas.microsoft.com/office/drawing/2014/main" id="{D1B3C194-8747-442D-9A78-F3DAAEAFA1D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2" name="Text Box 59">
          <a:extLst>
            <a:ext uri="{FF2B5EF4-FFF2-40B4-BE49-F238E27FC236}">
              <a16:creationId xmlns:a16="http://schemas.microsoft.com/office/drawing/2014/main" id="{689CAA9E-4003-4512-9633-5051B3199D9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3" name="Text Box 59">
          <a:extLst>
            <a:ext uri="{FF2B5EF4-FFF2-40B4-BE49-F238E27FC236}">
              <a16:creationId xmlns:a16="http://schemas.microsoft.com/office/drawing/2014/main" id="{6255E3D0-1F74-48AB-B96A-8026925D05F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4" name="Text Box 59">
          <a:extLst>
            <a:ext uri="{FF2B5EF4-FFF2-40B4-BE49-F238E27FC236}">
              <a16:creationId xmlns:a16="http://schemas.microsoft.com/office/drawing/2014/main" id="{2A6BBE01-33FF-4AF3-9DDC-33550107693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5" name="Text Box 59">
          <a:extLst>
            <a:ext uri="{FF2B5EF4-FFF2-40B4-BE49-F238E27FC236}">
              <a16:creationId xmlns:a16="http://schemas.microsoft.com/office/drawing/2014/main" id="{DE91812D-A9A6-43FD-AB6F-6DE677D3324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6" name="Text Box 59">
          <a:extLst>
            <a:ext uri="{FF2B5EF4-FFF2-40B4-BE49-F238E27FC236}">
              <a16:creationId xmlns:a16="http://schemas.microsoft.com/office/drawing/2014/main" id="{FC8F16D1-06AC-4A4B-A963-9C1CEEC8CA2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7" name="Text Box 59">
          <a:extLst>
            <a:ext uri="{FF2B5EF4-FFF2-40B4-BE49-F238E27FC236}">
              <a16:creationId xmlns:a16="http://schemas.microsoft.com/office/drawing/2014/main" id="{69EDF519-2E90-47E4-821B-6A6CDD81279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8" name="Text Box 59">
          <a:extLst>
            <a:ext uri="{FF2B5EF4-FFF2-40B4-BE49-F238E27FC236}">
              <a16:creationId xmlns:a16="http://schemas.microsoft.com/office/drawing/2014/main" id="{B0756472-1C88-4E54-812A-1B494698D79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9" name="Text Box 59">
          <a:extLst>
            <a:ext uri="{FF2B5EF4-FFF2-40B4-BE49-F238E27FC236}">
              <a16:creationId xmlns:a16="http://schemas.microsoft.com/office/drawing/2014/main" id="{EC396281-940E-4BBE-88E9-A8128E2DB15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0" name="Text Box 59">
          <a:extLst>
            <a:ext uri="{FF2B5EF4-FFF2-40B4-BE49-F238E27FC236}">
              <a16:creationId xmlns:a16="http://schemas.microsoft.com/office/drawing/2014/main" id="{DA405285-EDDB-49C9-9595-D47560140F9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1" name="Text Box 59">
          <a:extLst>
            <a:ext uri="{FF2B5EF4-FFF2-40B4-BE49-F238E27FC236}">
              <a16:creationId xmlns:a16="http://schemas.microsoft.com/office/drawing/2014/main" id="{7D2390E6-6372-45B0-9D9F-72FE900BB2E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2" name="Text Box 59">
          <a:extLst>
            <a:ext uri="{FF2B5EF4-FFF2-40B4-BE49-F238E27FC236}">
              <a16:creationId xmlns:a16="http://schemas.microsoft.com/office/drawing/2014/main" id="{3F3EAE9C-7661-4558-9095-301DEB614B7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3" name="Text Box 59">
          <a:extLst>
            <a:ext uri="{FF2B5EF4-FFF2-40B4-BE49-F238E27FC236}">
              <a16:creationId xmlns:a16="http://schemas.microsoft.com/office/drawing/2014/main" id="{F646DA95-51A4-401E-84FD-DFDEC3373E9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4" name="Text Box 59">
          <a:extLst>
            <a:ext uri="{FF2B5EF4-FFF2-40B4-BE49-F238E27FC236}">
              <a16:creationId xmlns:a16="http://schemas.microsoft.com/office/drawing/2014/main" id="{D95AEF42-078E-4C4E-87A6-8DB17286F5D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5" name="Text Box 59">
          <a:extLst>
            <a:ext uri="{FF2B5EF4-FFF2-40B4-BE49-F238E27FC236}">
              <a16:creationId xmlns:a16="http://schemas.microsoft.com/office/drawing/2014/main" id="{6D35AA07-5040-4F54-BBEC-7D1A09D4437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6" name="Text Box 59">
          <a:extLst>
            <a:ext uri="{FF2B5EF4-FFF2-40B4-BE49-F238E27FC236}">
              <a16:creationId xmlns:a16="http://schemas.microsoft.com/office/drawing/2014/main" id="{E9D35B1B-8D53-455F-ABEE-66BC9FAAA4D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7" name="Text Box 59">
          <a:extLst>
            <a:ext uri="{FF2B5EF4-FFF2-40B4-BE49-F238E27FC236}">
              <a16:creationId xmlns:a16="http://schemas.microsoft.com/office/drawing/2014/main" id="{CB0615CF-379F-4411-879E-3F7A611F035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8" name="Text Box 59">
          <a:extLst>
            <a:ext uri="{FF2B5EF4-FFF2-40B4-BE49-F238E27FC236}">
              <a16:creationId xmlns:a16="http://schemas.microsoft.com/office/drawing/2014/main" id="{4A695ED6-49E6-44D6-9314-81BFA395108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9" name="Text Box 59">
          <a:extLst>
            <a:ext uri="{FF2B5EF4-FFF2-40B4-BE49-F238E27FC236}">
              <a16:creationId xmlns:a16="http://schemas.microsoft.com/office/drawing/2014/main" id="{B0651E6A-D5B7-42B1-BE1B-BB6EDB7DBBE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0" name="Text Box 59">
          <a:extLst>
            <a:ext uri="{FF2B5EF4-FFF2-40B4-BE49-F238E27FC236}">
              <a16:creationId xmlns:a16="http://schemas.microsoft.com/office/drawing/2014/main" id="{F646E11F-0391-42EC-9C9F-19357D9EF1E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1" name="Text Box 59">
          <a:extLst>
            <a:ext uri="{FF2B5EF4-FFF2-40B4-BE49-F238E27FC236}">
              <a16:creationId xmlns:a16="http://schemas.microsoft.com/office/drawing/2014/main" id="{06239FC0-9EC9-422D-AD60-BBB26E59D0C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2" name="Text Box 59">
          <a:extLst>
            <a:ext uri="{FF2B5EF4-FFF2-40B4-BE49-F238E27FC236}">
              <a16:creationId xmlns:a16="http://schemas.microsoft.com/office/drawing/2014/main" id="{B0D8A669-7D3D-45F0-9CAC-842C739BE5F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3" name="Text Box 59">
          <a:extLst>
            <a:ext uri="{FF2B5EF4-FFF2-40B4-BE49-F238E27FC236}">
              <a16:creationId xmlns:a16="http://schemas.microsoft.com/office/drawing/2014/main" id="{40101091-F87B-472D-B21C-FAE53F76069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4" name="Text Box 59">
          <a:extLst>
            <a:ext uri="{FF2B5EF4-FFF2-40B4-BE49-F238E27FC236}">
              <a16:creationId xmlns:a16="http://schemas.microsoft.com/office/drawing/2014/main" id="{E2FC86F6-71FC-4F48-BAA5-EF70519EE0F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5" name="Text Box 59">
          <a:extLst>
            <a:ext uri="{FF2B5EF4-FFF2-40B4-BE49-F238E27FC236}">
              <a16:creationId xmlns:a16="http://schemas.microsoft.com/office/drawing/2014/main" id="{982AFECA-7D78-4B60-905C-AEDE75DA337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6" name="Text Box 59">
          <a:extLst>
            <a:ext uri="{FF2B5EF4-FFF2-40B4-BE49-F238E27FC236}">
              <a16:creationId xmlns:a16="http://schemas.microsoft.com/office/drawing/2014/main" id="{DEC2C943-F156-4950-A28D-60848A5DF9B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7" name="Text Box 59">
          <a:extLst>
            <a:ext uri="{FF2B5EF4-FFF2-40B4-BE49-F238E27FC236}">
              <a16:creationId xmlns:a16="http://schemas.microsoft.com/office/drawing/2014/main" id="{37B2961A-AD24-4BA4-882F-11E471A7053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8" name="Text Box 59">
          <a:extLst>
            <a:ext uri="{FF2B5EF4-FFF2-40B4-BE49-F238E27FC236}">
              <a16:creationId xmlns:a16="http://schemas.microsoft.com/office/drawing/2014/main" id="{EADB8884-3140-4AA6-A7BD-6141E101B05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9" name="Text Box 59">
          <a:extLst>
            <a:ext uri="{FF2B5EF4-FFF2-40B4-BE49-F238E27FC236}">
              <a16:creationId xmlns:a16="http://schemas.microsoft.com/office/drawing/2014/main" id="{6754DB1A-7380-4912-911B-9E35C479A41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0" name="Text Box 59">
          <a:extLst>
            <a:ext uri="{FF2B5EF4-FFF2-40B4-BE49-F238E27FC236}">
              <a16:creationId xmlns:a16="http://schemas.microsoft.com/office/drawing/2014/main" id="{0B3F622B-4A9B-4621-B30D-AB3B3B656DA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1" name="Text Box 59">
          <a:extLst>
            <a:ext uri="{FF2B5EF4-FFF2-40B4-BE49-F238E27FC236}">
              <a16:creationId xmlns:a16="http://schemas.microsoft.com/office/drawing/2014/main" id="{FC50384F-582D-438A-9754-57B8DE4C3DD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2" name="Text Box 59">
          <a:extLst>
            <a:ext uri="{FF2B5EF4-FFF2-40B4-BE49-F238E27FC236}">
              <a16:creationId xmlns:a16="http://schemas.microsoft.com/office/drawing/2014/main" id="{1A36D3DD-5F0F-4665-9886-13FAF09413F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3" name="Text Box 59">
          <a:extLst>
            <a:ext uri="{FF2B5EF4-FFF2-40B4-BE49-F238E27FC236}">
              <a16:creationId xmlns:a16="http://schemas.microsoft.com/office/drawing/2014/main" id="{4136C8CD-9FC9-4DE5-9AE2-3C8670A2970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4" name="Text Box 59">
          <a:extLst>
            <a:ext uri="{FF2B5EF4-FFF2-40B4-BE49-F238E27FC236}">
              <a16:creationId xmlns:a16="http://schemas.microsoft.com/office/drawing/2014/main" id="{03D8D29E-3172-445B-8D2D-948C999A3C8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5" name="Text Box 59">
          <a:extLst>
            <a:ext uri="{FF2B5EF4-FFF2-40B4-BE49-F238E27FC236}">
              <a16:creationId xmlns:a16="http://schemas.microsoft.com/office/drawing/2014/main" id="{72EA6D19-E3C7-4707-8BB6-B50640FC83D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6" name="Text Box 59">
          <a:extLst>
            <a:ext uri="{FF2B5EF4-FFF2-40B4-BE49-F238E27FC236}">
              <a16:creationId xmlns:a16="http://schemas.microsoft.com/office/drawing/2014/main" id="{A5ACF393-51F1-4C50-88BD-E13BA8B6CAD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7" name="Text Box 59">
          <a:extLst>
            <a:ext uri="{FF2B5EF4-FFF2-40B4-BE49-F238E27FC236}">
              <a16:creationId xmlns:a16="http://schemas.microsoft.com/office/drawing/2014/main" id="{9A9EB77E-3A47-4EA4-91DB-4C54520B828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8" name="Text Box 59">
          <a:extLst>
            <a:ext uri="{FF2B5EF4-FFF2-40B4-BE49-F238E27FC236}">
              <a16:creationId xmlns:a16="http://schemas.microsoft.com/office/drawing/2014/main" id="{7E4EE68C-E0C2-471D-8099-97EBAE09F9F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9" name="Text Box 59">
          <a:extLst>
            <a:ext uri="{FF2B5EF4-FFF2-40B4-BE49-F238E27FC236}">
              <a16:creationId xmlns:a16="http://schemas.microsoft.com/office/drawing/2014/main" id="{387FE955-1038-4F18-8917-761E8CAFEBD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0" name="Text Box 59">
          <a:extLst>
            <a:ext uri="{FF2B5EF4-FFF2-40B4-BE49-F238E27FC236}">
              <a16:creationId xmlns:a16="http://schemas.microsoft.com/office/drawing/2014/main" id="{1D2EA4E0-F60B-4160-B24F-A253C213C85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1" name="Text Box 59">
          <a:extLst>
            <a:ext uri="{FF2B5EF4-FFF2-40B4-BE49-F238E27FC236}">
              <a16:creationId xmlns:a16="http://schemas.microsoft.com/office/drawing/2014/main" id="{4F4B0031-B23C-4F8B-9E1A-27D65502102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2" name="Text Box 59">
          <a:extLst>
            <a:ext uri="{FF2B5EF4-FFF2-40B4-BE49-F238E27FC236}">
              <a16:creationId xmlns:a16="http://schemas.microsoft.com/office/drawing/2014/main" id="{F1402301-873B-437D-8563-B728DAE4E81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3" name="Text Box 59">
          <a:extLst>
            <a:ext uri="{FF2B5EF4-FFF2-40B4-BE49-F238E27FC236}">
              <a16:creationId xmlns:a16="http://schemas.microsoft.com/office/drawing/2014/main" id="{29F29519-F4EA-42C9-8DA8-014D8182468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4" name="Text Box 59">
          <a:extLst>
            <a:ext uri="{FF2B5EF4-FFF2-40B4-BE49-F238E27FC236}">
              <a16:creationId xmlns:a16="http://schemas.microsoft.com/office/drawing/2014/main" id="{2E08E5BD-A120-4E21-A65A-FBD376BC5E8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5" name="Text Box 59">
          <a:extLst>
            <a:ext uri="{FF2B5EF4-FFF2-40B4-BE49-F238E27FC236}">
              <a16:creationId xmlns:a16="http://schemas.microsoft.com/office/drawing/2014/main" id="{7FACA9D6-93EC-49E5-8DA7-73B180E44DD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6" name="Text Box 59">
          <a:extLst>
            <a:ext uri="{FF2B5EF4-FFF2-40B4-BE49-F238E27FC236}">
              <a16:creationId xmlns:a16="http://schemas.microsoft.com/office/drawing/2014/main" id="{E8C80505-49F9-413D-9BEE-EE810A540AA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7" name="Text Box 59">
          <a:extLst>
            <a:ext uri="{FF2B5EF4-FFF2-40B4-BE49-F238E27FC236}">
              <a16:creationId xmlns:a16="http://schemas.microsoft.com/office/drawing/2014/main" id="{918FE36F-207C-49D5-BB32-7E9D7A6FB49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8" name="Text Box 59">
          <a:extLst>
            <a:ext uri="{FF2B5EF4-FFF2-40B4-BE49-F238E27FC236}">
              <a16:creationId xmlns:a16="http://schemas.microsoft.com/office/drawing/2014/main" id="{70D501AC-2AF3-4B00-8D75-46EF59A1853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9" name="Text Box 59">
          <a:extLst>
            <a:ext uri="{FF2B5EF4-FFF2-40B4-BE49-F238E27FC236}">
              <a16:creationId xmlns:a16="http://schemas.microsoft.com/office/drawing/2014/main" id="{E43AD9D2-D771-4DD5-9952-ADCED4024EB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0" name="Text Box 59">
          <a:extLst>
            <a:ext uri="{FF2B5EF4-FFF2-40B4-BE49-F238E27FC236}">
              <a16:creationId xmlns:a16="http://schemas.microsoft.com/office/drawing/2014/main" id="{BEF33E61-5335-4D96-90DF-2C195F71A2E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1" name="Text Box 59">
          <a:extLst>
            <a:ext uri="{FF2B5EF4-FFF2-40B4-BE49-F238E27FC236}">
              <a16:creationId xmlns:a16="http://schemas.microsoft.com/office/drawing/2014/main" id="{585DAE35-796F-4AA4-A3F9-23D27BC0138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2" name="Text Box 59">
          <a:extLst>
            <a:ext uri="{FF2B5EF4-FFF2-40B4-BE49-F238E27FC236}">
              <a16:creationId xmlns:a16="http://schemas.microsoft.com/office/drawing/2014/main" id="{F9AAF348-F7FE-46A2-A8C7-2B912747AAA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3" name="Text Box 59">
          <a:extLst>
            <a:ext uri="{FF2B5EF4-FFF2-40B4-BE49-F238E27FC236}">
              <a16:creationId xmlns:a16="http://schemas.microsoft.com/office/drawing/2014/main" id="{DEBD96C3-75C3-47D0-8985-D165A79D9D4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4" name="Text Box 59">
          <a:extLst>
            <a:ext uri="{FF2B5EF4-FFF2-40B4-BE49-F238E27FC236}">
              <a16:creationId xmlns:a16="http://schemas.microsoft.com/office/drawing/2014/main" id="{C6B40778-E063-4DFC-9F95-E9805DC58D0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5" name="Text Box 59">
          <a:extLst>
            <a:ext uri="{FF2B5EF4-FFF2-40B4-BE49-F238E27FC236}">
              <a16:creationId xmlns:a16="http://schemas.microsoft.com/office/drawing/2014/main" id="{1D0A0DF9-7064-4630-82D9-627A06CA6BD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6" name="Text Box 59">
          <a:extLst>
            <a:ext uri="{FF2B5EF4-FFF2-40B4-BE49-F238E27FC236}">
              <a16:creationId xmlns:a16="http://schemas.microsoft.com/office/drawing/2014/main" id="{60942F2C-D9EC-4E66-80DA-DD3297A7867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7" name="Text Box 59">
          <a:extLst>
            <a:ext uri="{FF2B5EF4-FFF2-40B4-BE49-F238E27FC236}">
              <a16:creationId xmlns:a16="http://schemas.microsoft.com/office/drawing/2014/main" id="{87937B65-D72C-4344-A73F-FE3B52FBA4B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8" name="Text Box 59">
          <a:extLst>
            <a:ext uri="{FF2B5EF4-FFF2-40B4-BE49-F238E27FC236}">
              <a16:creationId xmlns:a16="http://schemas.microsoft.com/office/drawing/2014/main" id="{67E2D12A-9175-4A9B-AEC0-4F0889FE3DD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9" name="Text Box 59">
          <a:extLst>
            <a:ext uri="{FF2B5EF4-FFF2-40B4-BE49-F238E27FC236}">
              <a16:creationId xmlns:a16="http://schemas.microsoft.com/office/drawing/2014/main" id="{CC1751A6-1D16-4474-8801-2D78D44788F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0" name="Text Box 59">
          <a:extLst>
            <a:ext uri="{FF2B5EF4-FFF2-40B4-BE49-F238E27FC236}">
              <a16:creationId xmlns:a16="http://schemas.microsoft.com/office/drawing/2014/main" id="{D598E142-8E9A-4840-BB4C-CFB39259EE6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1" name="Text Box 59">
          <a:extLst>
            <a:ext uri="{FF2B5EF4-FFF2-40B4-BE49-F238E27FC236}">
              <a16:creationId xmlns:a16="http://schemas.microsoft.com/office/drawing/2014/main" id="{61D7FCC1-B40F-4ACB-A660-D61AC822FA5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2" name="Text Box 59">
          <a:extLst>
            <a:ext uri="{FF2B5EF4-FFF2-40B4-BE49-F238E27FC236}">
              <a16:creationId xmlns:a16="http://schemas.microsoft.com/office/drawing/2014/main" id="{C660833A-B8B0-48E0-8CA3-CCF0599ADD7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3" name="Text Box 59">
          <a:extLst>
            <a:ext uri="{FF2B5EF4-FFF2-40B4-BE49-F238E27FC236}">
              <a16:creationId xmlns:a16="http://schemas.microsoft.com/office/drawing/2014/main" id="{D9D0EC59-F6BF-41AD-BACA-2BF3B00B38A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4" name="Text Box 59">
          <a:extLst>
            <a:ext uri="{FF2B5EF4-FFF2-40B4-BE49-F238E27FC236}">
              <a16:creationId xmlns:a16="http://schemas.microsoft.com/office/drawing/2014/main" id="{F62E5E2A-E1B3-4E43-B5F5-4D653E35897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5" name="Text Box 59">
          <a:extLst>
            <a:ext uri="{FF2B5EF4-FFF2-40B4-BE49-F238E27FC236}">
              <a16:creationId xmlns:a16="http://schemas.microsoft.com/office/drawing/2014/main" id="{DE42D7B5-B545-449D-966D-098F262F65B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6" name="Text Box 59">
          <a:extLst>
            <a:ext uri="{FF2B5EF4-FFF2-40B4-BE49-F238E27FC236}">
              <a16:creationId xmlns:a16="http://schemas.microsoft.com/office/drawing/2014/main" id="{EF295146-FD2C-4BC2-A5DC-FDE9024870F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7" name="Text Box 59">
          <a:extLst>
            <a:ext uri="{FF2B5EF4-FFF2-40B4-BE49-F238E27FC236}">
              <a16:creationId xmlns:a16="http://schemas.microsoft.com/office/drawing/2014/main" id="{4AFFDF8D-8FE5-4FCB-A853-01DA4A1E105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8" name="Text Box 59">
          <a:extLst>
            <a:ext uri="{FF2B5EF4-FFF2-40B4-BE49-F238E27FC236}">
              <a16:creationId xmlns:a16="http://schemas.microsoft.com/office/drawing/2014/main" id="{DD2063E4-11E9-4B8B-84ED-DE5C3F616C4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9" name="Text Box 59">
          <a:extLst>
            <a:ext uri="{FF2B5EF4-FFF2-40B4-BE49-F238E27FC236}">
              <a16:creationId xmlns:a16="http://schemas.microsoft.com/office/drawing/2014/main" id="{CCA528EE-3F3A-4247-90A9-859BBE84F0C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0" name="Text Box 59">
          <a:extLst>
            <a:ext uri="{FF2B5EF4-FFF2-40B4-BE49-F238E27FC236}">
              <a16:creationId xmlns:a16="http://schemas.microsoft.com/office/drawing/2014/main" id="{D11A66A7-AEC7-4BEF-A905-B337948D540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1" name="Text Box 59">
          <a:extLst>
            <a:ext uri="{FF2B5EF4-FFF2-40B4-BE49-F238E27FC236}">
              <a16:creationId xmlns:a16="http://schemas.microsoft.com/office/drawing/2014/main" id="{A0F2A400-64A3-48E6-8F02-BD4A7DC8065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2" name="Text Box 59">
          <a:extLst>
            <a:ext uri="{FF2B5EF4-FFF2-40B4-BE49-F238E27FC236}">
              <a16:creationId xmlns:a16="http://schemas.microsoft.com/office/drawing/2014/main" id="{F339D0EC-65A3-433B-8A2E-4605B5D6FCA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3" name="Text Box 59">
          <a:extLst>
            <a:ext uri="{FF2B5EF4-FFF2-40B4-BE49-F238E27FC236}">
              <a16:creationId xmlns:a16="http://schemas.microsoft.com/office/drawing/2014/main" id="{11BE1717-851F-427F-872C-3C271A5BFBF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4" name="Text Box 59">
          <a:extLst>
            <a:ext uri="{FF2B5EF4-FFF2-40B4-BE49-F238E27FC236}">
              <a16:creationId xmlns:a16="http://schemas.microsoft.com/office/drawing/2014/main" id="{52EB9BF1-902F-4843-91DB-75FAD0625CC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5" name="Text Box 59">
          <a:extLst>
            <a:ext uri="{FF2B5EF4-FFF2-40B4-BE49-F238E27FC236}">
              <a16:creationId xmlns:a16="http://schemas.microsoft.com/office/drawing/2014/main" id="{9DD62292-FC93-46A7-9876-240C1B12DB2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6" name="Text Box 59">
          <a:extLst>
            <a:ext uri="{FF2B5EF4-FFF2-40B4-BE49-F238E27FC236}">
              <a16:creationId xmlns:a16="http://schemas.microsoft.com/office/drawing/2014/main" id="{0C7A8A2B-8A60-48B1-8F6F-5CC26E53623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7" name="Text Box 59">
          <a:extLst>
            <a:ext uri="{FF2B5EF4-FFF2-40B4-BE49-F238E27FC236}">
              <a16:creationId xmlns:a16="http://schemas.microsoft.com/office/drawing/2014/main" id="{C9EDCD1E-DBFA-495D-92EF-B25A30D52EF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8" name="Text Box 59">
          <a:extLst>
            <a:ext uri="{FF2B5EF4-FFF2-40B4-BE49-F238E27FC236}">
              <a16:creationId xmlns:a16="http://schemas.microsoft.com/office/drawing/2014/main" id="{076FB44E-C7C3-423C-83EF-1E6CA37CD7C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9" name="Text Box 59">
          <a:extLst>
            <a:ext uri="{FF2B5EF4-FFF2-40B4-BE49-F238E27FC236}">
              <a16:creationId xmlns:a16="http://schemas.microsoft.com/office/drawing/2014/main" id="{2FC17885-D948-46AE-8F50-A602077E5C4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0" name="Text Box 59">
          <a:extLst>
            <a:ext uri="{FF2B5EF4-FFF2-40B4-BE49-F238E27FC236}">
              <a16:creationId xmlns:a16="http://schemas.microsoft.com/office/drawing/2014/main" id="{2805D6A3-2A50-4122-A2A9-CA851CBF3FC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1" name="Text Box 59">
          <a:extLst>
            <a:ext uri="{FF2B5EF4-FFF2-40B4-BE49-F238E27FC236}">
              <a16:creationId xmlns:a16="http://schemas.microsoft.com/office/drawing/2014/main" id="{D93A63D0-A5EA-41AC-BAE9-A295FCAF72B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2" name="Text Box 59">
          <a:extLst>
            <a:ext uri="{FF2B5EF4-FFF2-40B4-BE49-F238E27FC236}">
              <a16:creationId xmlns:a16="http://schemas.microsoft.com/office/drawing/2014/main" id="{7E105515-C9EA-436C-978E-A571AB5AEF6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3" name="Text Box 59">
          <a:extLst>
            <a:ext uri="{FF2B5EF4-FFF2-40B4-BE49-F238E27FC236}">
              <a16:creationId xmlns:a16="http://schemas.microsoft.com/office/drawing/2014/main" id="{A90749CD-08A5-4BF5-A48E-2B9B1EBD018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4" name="Text Box 59">
          <a:extLst>
            <a:ext uri="{FF2B5EF4-FFF2-40B4-BE49-F238E27FC236}">
              <a16:creationId xmlns:a16="http://schemas.microsoft.com/office/drawing/2014/main" id="{78C9C4EB-7D70-4533-97C6-0237EE2BB7F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5" name="Text Box 59">
          <a:extLst>
            <a:ext uri="{FF2B5EF4-FFF2-40B4-BE49-F238E27FC236}">
              <a16:creationId xmlns:a16="http://schemas.microsoft.com/office/drawing/2014/main" id="{7C2084C1-1A5A-4762-94A0-D7F0ECB6945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6" name="Text Box 59">
          <a:extLst>
            <a:ext uri="{FF2B5EF4-FFF2-40B4-BE49-F238E27FC236}">
              <a16:creationId xmlns:a16="http://schemas.microsoft.com/office/drawing/2014/main" id="{713E2B32-8FEA-441E-BEBD-E06D2785529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7" name="Text Box 59">
          <a:extLst>
            <a:ext uri="{FF2B5EF4-FFF2-40B4-BE49-F238E27FC236}">
              <a16:creationId xmlns:a16="http://schemas.microsoft.com/office/drawing/2014/main" id="{2AA63433-ADC3-4F71-8106-1E50D65B2A8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8" name="Text Box 59">
          <a:extLst>
            <a:ext uri="{FF2B5EF4-FFF2-40B4-BE49-F238E27FC236}">
              <a16:creationId xmlns:a16="http://schemas.microsoft.com/office/drawing/2014/main" id="{51325682-3A50-4722-9951-4463CE591A2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9" name="Text Box 59">
          <a:extLst>
            <a:ext uri="{FF2B5EF4-FFF2-40B4-BE49-F238E27FC236}">
              <a16:creationId xmlns:a16="http://schemas.microsoft.com/office/drawing/2014/main" id="{DCED7641-5E92-476C-9484-E3D07CDFEEC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0" name="Text Box 59">
          <a:extLst>
            <a:ext uri="{FF2B5EF4-FFF2-40B4-BE49-F238E27FC236}">
              <a16:creationId xmlns:a16="http://schemas.microsoft.com/office/drawing/2014/main" id="{0B33771F-AC70-43D4-9E09-C7B6E39B0D7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1" name="Text Box 59">
          <a:extLst>
            <a:ext uri="{FF2B5EF4-FFF2-40B4-BE49-F238E27FC236}">
              <a16:creationId xmlns:a16="http://schemas.microsoft.com/office/drawing/2014/main" id="{68BBE5DF-D492-4020-A0B7-195EEDE789F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2" name="Text Box 59">
          <a:extLst>
            <a:ext uri="{FF2B5EF4-FFF2-40B4-BE49-F238E27FC236}">
              <a16:creationId xmlns:a16="http://schemas.microsoft.com/office/drawing/2014/main" id="{8376C634-691E-4770-94AA-1780FD3E1B5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3" name="Text Box 59">
          <a:extLst>
            <a:ext uri="{FF2B5EF4-FFF2-40B4-BE49-F238E27FC236}">
              <a16:creationId xmlns:a16="http://schemas.microsoft.com/office/drawing/2014/main" id="{1988F885-1E72-4266-825E-1CF26A1D3B1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4" name="Text Box 59">
          <a:extLst>
            <a:ext uri="{FF2B5EF4-FFF2-40B4-BE49-F238E27FC236}">
              <a16:creationId xmlns:a16="http://schemas.microsoft.com/office/drawing/2014/main" id="{76F796F2-AFBE-477C-A1C8-BA7880EE5F3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5" name="Text Box 59">
          <a:extLst>
            <a:ext uri="{FF2B5EF4-FFF2-40B4-BE49-F238E27FC236}">
              <a16:creationId xmlns:a16="http://schemas.microsoft.com/office/drawing/2014/main" id="{D16748D7-DD93-4F65-B79B-4974EA7CAB7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6" name="Text Box 59">
          <a:extLst>
            <a:ext uri="{FF2B5EF4-FFF2-40B4-BE49-F238E27FC236}">
              <a16:creationId xmlns:a16="http://schemas.microsoft.com/office/drawing/2014/main" id="{B0F3A39C-67D3-4066-A25F-9381AB92DDD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7" name="Text Box 59">
          <a:extLst>
            <a:ext uri="{FF2B5EF4-FFF2-40B4-BE49-F238E27FC236}">
              <a16:creationId xmlns:a16="http://schemas.microsoft.com/office/drawing/2014/main" id="{AE9F831D-6EAE-4AB4-83CF-9FB4E99A915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8" name="Text Box 59">
          <a:extLst>
            <a:ext uri="{FF2B5EF4-FFF2-40B4-BE49-F238E27FC236}">
              <a16:creationId xmlns:a16="http://schemas.microsoft.com/office/drawing/2014/main" id="{538816A2-9563-429A-AE9F-6AE134668EC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9" name="Text Box 59">
          <a:extLst>
            <a:ext uri="{FF2B5EF4-FFF2-40B4-BE49-F238E27FC236}">
              <a16:creationId xmlns:a16="http://schemas.microsoft.com/office/drawing/2014/main" id="{3F8A2C6F-9A47-4BF2-9E3A-E7DC6E673FB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0" name="Text Box 59">
          <a:extLst>
            <a:ext uri="{FF2B5EF4-FFF2-40B4-BE49-F238E27FC236}">
              <a16:creationId xmlns:a16="http://schemas.microsoft.com/office/drawing/2014/main" id="{49AE87F0-35CF-4F97-A279-6AFE6075064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1" name="Text Box 59">
          <a:extLst>
            <a:ext uri="{FF2B5EF4-FFF2-40B4-BE49-F238E27FC236}">
              <a16:creationId xmlns:a16="http://schemas.microsoft.com/office/drawing/2014/main" id="{C5BA1AC0-1A60-4ED7-B4AD-D6CC1591EB8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2" name="Text Box 59">
          <a:extLst>
            <a:ext uri="{FF2B5EF4-FFF2-40B4-BE49-F238E27FC236}">
              <a16:creationId xmlns:a16="http://schemas.microsoft.com/office/drawing/2014/main" id="{5B05926C-90B4-4333-9BE8-ADB9765F12C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3" name="Text Box 59">
          <a:extLst>
            <a:ext uri="{FF2B5EF4-FFF2-40B4-BE49-F238E27FC236}">
              <a16:creationId xmlns:a16="http://schemas.microsoft.com/office/drawing/2014/main" id="{EA4AFAA3-AA19-4F25-B030-4296A0E0FC6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4" name="Text Box 59">
          <a:extLst>
            <a:ext uri="{FF2B5EF4-FFF2-40B4-BE49-F238E27FC236}">
              <a16:creationId xmlns:a16="http://schemas.microsoft.com/office/drawing/2014/main" id="{4FF1E8CE-1CDE-46D5-A15D-72677D31075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5" name="Text Box 59">
          <a:extLst>
            <a:ext uri="{FF2B5EF4-FFF2-40B4-BE49-F238E27FC236}">
              <a16:creationId xmlns:a16="http://schemas.microsoft.com/office/drawing/2014/main" id="{9DA77794-606D-418A-AC1D-2FEE37AEEE5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6" name="Text Box 59">
          <a:extLst>
            <a:ext uri="{FF2B5EF4-FFF2-40B4-BE49-F238E27FC236}">
              <a16:creationId xmlns:a16="http://schemas.microsoft.com/office/drawing/2014/main" id="{FFF14349-1333-43D6-8FB9-2FACE1F1B8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7" name="Text Box 59">
          <a:extLst>
            <a:ext uri="{FF2B5EF4-FFF2-40B4-BE49-F238E27FC236}">
              <a16:creationId xmlns:a16="http://schemas.microsoft.com/office/drawing/2014/main" id="{EA1128EA-2FB0-4A91-B23D-1B0162D909B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8" name="Text Box 59">
          <a:extLst>
            <a:ext uri="{FF2B5EF4-FFF2-40B4-BE49-F238E27FC236}">
              <a16:creationId xmlns:a16="http://schemas.microsoft.com/office/drawing/2014/main" id="{BDC9F96B-2D9C-4C7A-9555-C777FF19963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9" name="Text Box 59">
          <a:extLst>
            <a:ext uri="{FF2B5EF4-FFF2-40B4-BE49-F238E27FC236}">
              <a16:creationId xmlns:a16="http://schemas.microsoft.com/office/drawing/2014/main" id="{0763FCDE-56E7-4D01-9B1D-B17F937A24B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0" name="Text Box 59">
          <a:extLst>
            <a:ext uri="{FF2B5EF4-FFF2-40B4-BE49-F238E27FC236}">
              <a16:creationId xmlns:a16="http://schemas.microsoft.com/office/drawing/2014/main" id="{B1D7B1A1-6C80-4F5D-9E22-0B2FA090648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1" name="Text Box 59">
          <a:extLst>
            <a:ext uri="{FF2B5EF4-FFF2-40B4-BE49-F238E27FC236}">
              <a16:creationId xmlns:a16="http://schemas.microsoft.com/office/drawing/2014/main" id="{76513571-B8D3-49D7-A551-BD8A9E6F158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2" name="Text Box 59">
          <a:extLst>
            <a:ext uri="{FF2B5EF4-FFF2-40B4-BE49-F238E27FC236}">
              <a16:creationId xmlns:a16="http://schemas.microsoft.com/office/drawing/2014/main" id="{68667173-F158-43F1-AB1C-58339FDAF31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3" name="Text Box 59">
          <a:extLst>
            <a:ext uri="{FF2B5EF4-FFF2-40B4-BE49-F238E27FC236}">
              <a16:creationId xmlns:a16="http://schemas.microsoft.com/office/drawing/2014/main" id="{DD5BF62F-4B90-4562-9123-5CCB87C459D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4" name="Text Box 59">
          <a:extLst>
            <a:ext uri="{FF2B5EF4-FFF2-40B4-BE49-F238E27FC236}">
              <a16:creationId xmlns:a16="http://schemas.microsoft.com/office/drawing/2014/main" id="{BBA24400-C5E9-484C-809F-B525A81E4E6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5" name="Text Box 59">
          <a:extLst>
            <a:ext uri="{FF2B5EF4-FFF2-40B4-BE49-F238E27FC236}">
              <a16:creationId xmlns:a16="http://schemas.microsoft.com/office/drawing/2014/main" id="{30A944DD-C473-4179-96BA-29F0B7A9270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6" name="Text Box 59">
          <a:extLst>
            <a:ext uri="{FF2B5EF4-FFF2-40B4-BE49-F238E27FC236}">
              <a16:creationId xmlns:a16="http://schemas.microsoft.com/office/drawing/2014/main" id="{BA59C31D-6DF1-49CD-B1F7-143C3394A46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7" name="Text Box 59">
          <a:extLst>
            <a:ext uri="{FF2B5EF4-FFF2-40B4-BE49-F238E27FC236}">
              <a16:creationId xmlns:a16="http://schemas.microsoft.com/office/drawing/2014/main" id="{CB33868E-D9ED-42FC-952F-CBC8D1CB74A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8" name="Text Box 59">
          <a:extLst>
            <a:ext uri="{FF2B5EF4-FFF2-40B4-BE49-F238E27FC236}">
              <a16:creationId xmlns:a16="http://schemas.microsoft.com/office/drawing/2014/main" id="{6D994E98-FFDF-451A-B401-15F6510E447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9" name="Text Box 59">
          <a:extLst>
            <a:ext uri="{FF2B5EF4-FFF2-40B4-BE49-F238E27FC236}">
              <a16:creationId xmlns:a16="http://schemas.microsoft.com/office/drawing/2014/main" id="{75C10ED8-9C7C-4008-860D-C8838A0D295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0" name="Text Box 59">
          <a:extLst>
            <a:ext uri="{FF2B5EF4-FFF2-40B4-BE49-F238E27FC236}">
              <a16:creationId xmlns:a16="http://schemas.microsoft.com/office/drawing/2014/main" id="{0F95BE2F-E3F3-436D-AC13-0A26734635E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1" name="Text Box 59">
          <a:extLst>
            <a:ext uri="{FF2B5EF4-FFF2-40B4-BE49-F238E27FC236}">
              <a16:creationId xmlns:a16="http://schemas.microsoft.com/office/drawing/2014/main" id="{0F76E2F7-3466-4403-A85B-497F4DDCAED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2" name="Text Box 59">
          <a:extLst>
            <a:ext uri="{FF2B5EF4-FFF2-40B4-BE49-F238E27FC236}">
              <a16:creationId xmlns:a16="http://schemas.microsoft.com/office/drawing/2014/main" id="{84C38F45-C56C-4045-A2EF-0176C14F437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3" name="Text Box 59">
          <a:extLst>
            <a:ext uri="{FF2B5EF4-FFF2-40B4-BE49-F238E27FC236}">
              <a16:creationId xmlns:a16="http://schemas.microsoft.com/office/drawing/2014/main" id="{883EA735-84EA-4E67-B38C-C30CC179921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4" name="Text Box 59">
          <a:extLst>
            <a:ext uri="{FF2B5EF4-FFF2-40B4-BE49-F238E27FC236}">
              <a16:creationId xmlns:a16="http://schemas.microsoft.com/office/drawing/2014/main" id="{201A789E-34FB-43E5-BDED-F0963D3AACA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5" name="Text Box 59">
          <a:extLst>
            <a:ext uri="{FF2B5EF4-FFF2-40B4-BE49-F238E27FC236}">
              <a16:creationId xmlns:a16="http://schemas.microsoft.com/office/drawing/2014/main" id="{C8B9E1EC-C195-4C39-8269-CFEE0C117D7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6" name="Text Box 59">
          <a:extLst>
            <a:ext uri="{FF2B5EF4-FFF2-40B4-BE49-F238E27FC236}">
              <a16:creationId xmlns:a16="http://schemas.microsoft.com/office/drawing/2014/main" id="{27E4C863-AB58-4AA5-B553-E1C0C5456B5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7" name="Text Box 59">
          <a:extLst>
            <a:ext uri="{FF2B5EF4-FFF2-40B4-BE49-F238E27FC236}">
              <a16:creationId xmlns:a16="http://schemas.microsoft.com/office/drawing/2014/main" id="{3905CC4B-9CB9-4CDA-9053-7BE764F3BBE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8" name="Text Box 59">
          <a:extLst>
            <a:ext uri="{FF2B5EF4-FFF2-40B4-BE49-F238E27FC236}">
              <a16:creationId xmlns:a16="http://schemas.microsoft.com/office/drawing/2014/main" id="{07509865-B70C-482F-BA23-68297D0F1F4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9" name="Text Box 59">
          <a:extLst>
            <a:ext uri="{FF2B5EF4-FFF2-40B4-BE49-F238E27FC236}">
              <a16:creationId xmlns:a16="http://schemas.microsoft.com/office/drawing/2014/main" id="{70F6D725-5138-498E-8CC8-815779190C1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0" name="Text Box 59">
          <a:extLst>
            <a:ext uri="{FF2B5EF4-FFF2-40B4-BE49-F238E27FC236}">
              <a16:creationId xmlns:a16="http://schemas.microsoft.com/office/drawing/2014/main" id="{038A30A4-A46E-4A2C-B235-0AC8D85DE31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1" name="Text Box 59">
          <a:extLst>
            <a:ext uri="{FF2B5EF4-FFF2-40B4-BE49-F238E27FC236}">
              <a16:creationId xmlns:a16="http://schemas.microsoft.com/office/drawing/2014/main" id="{710675B5-49A2-4685-8156-608F2D3EEB9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2" name="Text Box 59">
          <a:extLst>
            <a:ext uri="{FF2B5EF4-FFF2-40B4-BE49-F238E27FC236}">
              <a16:creationId xmlns:a16="http://schemas.microsoft.com/office/drawing/2014/main" id="{71DCF8D1-561C-4AB2-AD79-732BD0D2B2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3" name="Text Box 59">
          <a:extLst>
            <a:ext uri="{FF2B5EF4-FFF2-40B4-BE49-F238E27FC236}">
              <a16:creationId xmlns:a16="http://schemas.microsoft.com/office/drawing/2014/main" id="{1A0EBAFD-2A5A-437E-A5AF-514FF98FB6E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4" name="Text Box 59">
          <a:extLst>
            <a:ext uri="{FF2B5EF4-FFF2-40B4-BE49-F238E27FC236}">
              <a16:creationId xmlns:a16="http://schemas.microsoft.com/office/drawing/2014/main" id="{91AB966E-AEC8-4A6F-BF30-F1959E2A31E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5" name="Text Box 59">
          <a:extLst>
            <a:ext uri="{FF2B5EF4-FFF2-40B4-BE49-F238E27FC236}">
              <a16:creationId xmlns:a16="http://schemas.microsoft.com/office/drawing/2014/main" id="{81F2B43B-7569-4CBC-AE61-22C90A03990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6" name="Text Box 59">
          <a:extLst>
            <a:ext uri="{FF2B5EF4-FFF2-40B4-BE49-F238E27FC236}">
              <a16:creationId xmlns:a16="http://schemas.microsoft.com/office/drawing/2014/main" id="{62321389-422F-4071-A3CD-5C4321E8BC7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7" name="Text Box 59">
          <a:extLst>
            <a:ext uri="{FF2B5EF4-FFF2-40B4-BE49-F238E27FC236}">
              <a16:creationId xmlns:a16="http://schemas.microsoft.com/office/drawing/2014/main" id="{FBB1CCC6-EA57-435A-A667-630147A30B2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8" name="Text Box 59">
          <a:extLst>
            <a:ext uri="{FF2B5EF4-FFF2-40B4-BE49-F238E27FC236}">
              <a16:creationId xmlns:a16="http://schemas.microsoft.com/office/drawing/2014/main" id="{826DB103-8FBF-428F-8EA6-354830124DC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9" name="Text Box 59">
          <a:extLst>
            <a:ext uri="{FF2B5EF4-FFF2-40B4-BE49-F238E27FC236}">
              <a16:creationId xmlns:a16="http://schemas.microsoft.com/office/drawing/2014/main" id="{845ED197-66EF-4DE3-88BB-B5F39C3F2BF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0" name="Text Box 59">
          <a:extLst>
            <a:ext uri="{FF2B5EF4-FFF2-40B4-BE49-F238E27FC236}">
              <a16:creationId xmlns:a16="http://schemas.microsoft.com/office/drawing/2014/main" id="{CAE93B28-DA9B-4005-8DA1-4E6738D1CED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1" name="Text Box 59">
          <a:extLst>
            <a:ext uri="{FF2B5EF4-FFF2-40B4-BE49-F238E27FC236}">
              <a16:creationId xmlns:a16="http://schemas.microsoft.com/office/drawing/2014/main" id="{DEBD7431-15AD-4E89-A323-99336F5F7A6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2" name="Text Box 59">
          <a:extLst>
            <a:ext uri="{FF2B5EF4-FFF2-40B4-BE49-F238E27FC236}">
              <a16:creationId xmlns:a16="http://schemas.microsoft.com/office/drawing/2014/main" id="{42A74A78-3FAC-4CCC-B8F1-3BD565D8766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3" name="Text Box 59">
          <a:extLst>
            <a:ext uri="{FF2B5EF4-FFF2-40B4-BE49-F238E27FC236}">
              <a16:creationId xmlns:a16="http://schemas.microsoft.com/office/drawing/2014/main" id="{64F9ADEF-DA68-45AA-B473-50301088BDE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4" name="Text Box 59">
          <a:extLst>
            <a:ext uri="{FF2B5EF4-FFF2-40B4-BE49-F238E27FC236}">
              <a16:creationId xmlns:a16="http://schemas.microsoft.com/office/drawing/2014/main" id="{0A534F6B-ED2F-4DDB-A543-595B19950AF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5" name="Text Box 59">
          <a:extLst>
            <a:ext uri="{FF2B5EF4-FFF2-40B4-BE49-F238E27FC236}">
              <a16:creationId xmlns:a16="http://schemas.microsoft.com/office/drawing/2014/main" id="{4BCA4A4A-D8DD-4F06-BEC5-958FE3697E4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6" name="Text Box 59">
          <a:extLst>
            <a:ext uri="{FF2B5EF4-FFF2-40B4-BE49-F238E27FC236}">
              <a16:creationId xmlns:a16="http://schemas.microsoft.com/office/drawing/2014/main" id="{1E365406-1ACB-4903-98A1-97273EC021B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7" name="Text Box 59">
          <a:extLst>
            <a:ext uri="{FF2B5EF4-FFF2-40B4-BE49-F238E27FC236}">
              <a16:creationId xmlns:a16="http://schemas.microsoft.com/office/drawing/2014/main" id="{2412DEA8-A27E-4DFA-A02C-CC8CA7DC43F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8" name="Text Box 59">
          <a:extLst>
            <a:ext uri="{FF2B5EF4-FFF2-40B4-BE49-F238E27FC236}">
              <a16:creationId xmlns:a16="http://schemas.microsoft.com/office/drawing/2014/main" id="{475B1222-7147-4412-BD2E-A47E3ED65D6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9" name="Text Box 59">
          <a:extLst>
            <a:ext uri="{FF2B5EF4-FFF2-40B4-BE49-F238E27FC236}">
              <a16:creationId xmlns:a16="http://schemas.microsoft.com/office/drawing/2014/main" id="{B5C033CE-C43F-4870-89E1-09EE46AEC34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0" name="Text Box 59">
          <a:extLst>
            <a:ext uri="{FF2B5EF4-FFF2-40B4-BE49-F238E27FC236}">
              <a16:creationId xmlns:a16="http://schemas.microsoft.com/office/drawing/2014/main" id="{788711B1-B581-46EC-A5A4-B47E762B36C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1" name="Text Box 59">
          <a:extLst>
            <a:ext uri="{FF2B5EF4-FFF2-40B4-BE49-F238E27FC236}">
              <a16:creationId xmlns:a16="http://schemas.microsoft.com/office/drawing/2014/main" id="{948D2179-B8B7-4956-BC29-8E6CFA3AD6A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2" name="Text Box 59">
          <a:extLst>
            <a:ext uri="{FF2B5EF4-FFF2-40B4-BE49-F238E27FC236}">
              <a16:creationId xmlns:a16="http://schemas.microsoft.com/office/drawing/2014/main" id="{0382E7CA-37EC-428F-9171-21DA3800CC9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3" name="Text Box 59">
          <a:extLst>
            <a:ext uri="{FF2B5EF4-FFF2-40B4-BE49-F238E27FC236}">
              <a16:creationId xmlns:a16="http://schemas.microsoft.com/office/drawing/2014/main" id="{C5363074-F38B-4A52-A3D8-F1F7C4C705A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4" name="Text Box 59">
          <a:extLst>
            <a:ext uri="{FF2B5EF4-FFF2-40B4-BE49-F238E27FC236}">
              <a16:creationId xmlns:a16="http://schemas.microsoft.com/office/drawing/2014/main" id="{534F1433-BB77-42F7-A682-E52979B6E4C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5" name="Text Box 59">
          <a:extLst>
            <a:ext uri="{FF2B5EF4-FFF2-40B4-BE49-F238E27FC236}">
              <a16:creationId xmlns:a16="http://schemas.microsoft.com/office/drawing/2014/main" id="{987F1977-418B-4559-9E7B-C976B789B80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6" name="Text Box 59">
          <a:extLst>
            <a:ext uri="{FF2B5EF4-FFF2-40B4-BE49-F238E27FC236}">
              <a16:creationId xmlns:a16="http://schemas.microsoft.com/office/drawing/2014/main" id="{D096D7C9-D5BB-4608-9A2E-6DA9C51E177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7" name="Text Box 59">
          <a:extLst>
            <a:ext uri="{FF2B5EF4-FFF2-40B4-BE49-F238E27FC236}">
              <a16:creationId xmlns:a16="http://schemas.microsoft.com/office/drawing/2014/main" id="{C15647B5-F84B-49F1-AEDE-2207B521A1F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8" name="Text Box 59">
          <a:extLst>
            <a:ext uri="{FF2B5EF4-FFF2-40B4-BE49-F238E27FC236}">
              <a16:creationId xmlns:a16="http://schemas.microsoft.com/office/drawing/2014/main" id="{E4ADE27B-DBBE-4DC8-99F1-E1E6317EC60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9" name="Text Box 59">
          <a:extLst>
            <a:ext uri="{FF2B5EF4-FFF2-40B4-BE49-F238E27FC236}">
              <a16:creationId xmlns:a16="http://schemas.microsoft.com/office/drawing/2014/main" id="{901344E6-B360-42E9-AB76-62CD9E5C515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0" name="Text Box 59">
          <a:extLst>
            <a:ext uri="{FF2B5EF4-FFF2-40B4-BE49-F238E27FC236}">
              <a16:creationId xmlns:a16="http://schemas.microsoft.com/office/drawing/2014/main" id="{A2C3FC1E-B137-4BCA-96E8-C56CC8AEF9F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1" name="Text Box 59">
          <a:extLst>
            <a:ext uri="{FF2B5EF4-FFF2-40B4-BE49-F238E27FC236}">
              <a16:creationId xmlns:a16="http://schemas.microsoft.com/office/drawing/2014/main" id="{D60DF86F-4DF7-4E78-826D-BA8F4F8615D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2" name="Text Box 59">
          <a:extLst>
            <a:ext uri="{FF2B5EF4-FFF2-40B4-BE49-F238E27FC236}">
              <a16:creationId xmlns:a16="http://schemas.microsoft.com/office/drawing/2014/main" id="{EC602A2A-D820-4899-9144-1C528A5C777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3" name="Text Box 59">
          <a:extLst>
            <a:ext uri="{FF2B5EF4-FFF2-40B4-BE49-F238E27FC236}">
              <a16:creationId xmlns:a16="http://schemas.microsoft.com/office/drawing/2014/main" id="{ECC6A43A-CF61-4D18-9E23-4C5056CFF61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4" name="Text Box 59">
          <a:extLst>
            <a:ext uri="{FF2B5EF4-FFF2-40B4-BE49-F238E27FC236}">
              <a16:creationId xmlns:a16="http://schemas.microsoft.com/office/drawing/2014/main" id="{4555B659-C719-4C70-BAFA-74FF34B5999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5" name="Text Box 59">
          <a:extLst>
            <a:ext uri="{FF2B5EF4-FFF2-40B4-BE49-F238E27FC236}">
              <a16:creationId xmlns:a16="http://schemas.microsoft.com/office/drawing/2014/main" id="{1C49A594-6B0E-4D8D-A931-4D0AB6D5633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6" name="Text Box 59">
          <a:extLst>
            <a:ext uri="{FF2B5EF4-FFF2-40B4-BE49-F238E27FC236}">
              <a16:creationId xmlns:a16="http://schemas.microsoft.com/office/drawing/2014/main" id="{8A800B83-EA39-45B8-B4AC-86C9EAEA4D4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7" name="Text Box 59">
          <a:extLst>
            <a:ext uri="{FF2B5EF4-FFF2-40B4-BE49-F238E27FC236}">
              <a16:creationId xmlns:a16="http://schemas.microsoft.com/office/drawing/2014/main" id="{6FF6396F-56BC-462F-9005-8396DB5FED9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8" name="Text Box 59">
          <a:extLst>
            <a:ext uri="{FF2B5EF4-FFF2-40B4-BE49-F238E27FC236}">
              <a16:creationId xmlns:a16="http://schemas.microsoft.com/office/drawing/2014/main" id="{63205FB2-234A-4E87-9636-8A1CFE898CD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9" name="Text Box 59">
          <a:extLst>
            <a:ext uri="{FF2B5EF4-FFF2-40B4-BE49-F238E27FC236}">
              <a16:creationId xmlns:a16="http://schemas.microsoft.com/office/drawing/2014/main" id="{ADBC4A02-81AA-44D3-969F-D3F067FC84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0" name="Text Box 59">
          <a:extLst>
            <a:ext uri="{FF2B5EF4-FFF2-40B4-BE49-F238E27FC236}">
              <a16:creationId xmlns:a16="http://schemas.microsoft.com/office/drawing/2014/main" id="{7A3970B4-2848-4C55-B7E1-E15CAA939BB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1" name="Text Box 59">
          <a:extLst>
            <a:ext uri="{FF2B5EF4-FFF2-40B4-BE49-F238E27FC236}">
              <a16:creationId xmlns:a16="http://schemas.microsoft.com/office/drawing/2014/main" id="{97766F1D-C003-4F64-AB12-1D5E898CF3D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2" name="Text Box 59">
          <a:extLst>
            <a:ext uri="{FF2B5EF4-FFF2-40B4-BE49-F238E27FC236}">
              <a16:creationId xmlns:a16="http://schemas.microsoft.com/office/drawing/2014/main" id="{665345C7-AB1B-400E-A5F8-4EFB7B13ABC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3" name="Text Box 59">
          <a:extLst>
            <a:ext uri="{FF2B5EF4-FFF2-40B4-BE49-F238E27FC236}">
              <a16:creationId xmlns:a16="http://schemas.microsoft.com/office/drawing/2014/main" id="{F3B0DE0E-16FB-4C3B-B810-218313E7340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4" name="Text Box 59">
          <a:extLst>
            <a:ext uri="{FF2B5EF4-FFF2-40B4-BE49-F238E27FC236}">
              <a16:creationId xmlns:a16="http://schemas.microsoft.com/office/drawing/2014/main" id="{E03D25B2-93FC-41B3-BF23-C74DEA2C988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5" name="Text Box 59">
          <a:extLst>
            <a:ext uri="{FF2B5EF4-FFF2-40B4-BE49-F238E27FC236}">
              <a16:creationId xmlns:a16="http://schemas.microsoft.com/office/drawing/2014/main" id="{4A8C49F5-07F5-407C-9FDA-CD3CE69800E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6" name="Text Box 59">
          <a:extLst>
            <a:ext uri="{FF2B5EF4-FFF2-40B4-BE49-F238E27FC236}">
              <a16:creationId xmlns:a16="http://schemas.microsoft.com/office/drawing/2014/main" id="{484B466F-82C9-43FA-AE16-05B56A73788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7" name="Text Box 59">
          <a:extLst>
            <a:ext uri="{FF2B5EF4-FFF2-40B4-BE49-F238E27FC236}">
              <a16:creationId xmlns:a16="http://schemas.microsoft.com/office/drawing/2014/main" id="{7CAE57E0-3946-4519-B830-99BDAE51784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8" name="Text Box 59">
          <a:extLst>
            <a:ext uri="{FF2B5EF4-FFF2-40B4-BE49-F238E27FC236}">
              <a16:creationId xmlns:a16="http://schemas.microsoft.com/office/drawing/2014/main" id="{3CF4DE11-AB17-45AB-A2FA-E78537BBD7E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9" name="Text Box 59">
          <a:extLst>
            <a:ext uri="{FF2B5EF4-FFF2-40B4-BE49-F238E27FC236}">
              <a16:creationId xmlns:a16="http://schemas.microsoft.com/office/drawing/2014/main" id="{4C089881-3E03-4EBB-8277-7C2DDC4F799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0" name="Text Box 59">
          <a:extLst>
            <a:ext uri="{FF2B5EF4-FFF2-40B4-BE49-F238E27FC236}">
              <a16:creationId xmlns:a16="http://schemas.microsoft.com/office/drawing/2014/main" id="{10C6085F-F731-45D5-95C7-46EB3EBBBE7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1" name="Text Box 59">
          <a:extLst>
            <a:ext uri="{FF2B5EF4-FFF2-40B4-BE49-F238E27FC236}">
              <a16:creationId xmlns:a16="http://schemas.microsoft.com/office/drawing/2014/main" id="{C159777B-5CEB-4B6E-94D9-6A18A19A897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2" name="Text Box 59">
          <a:extLst>
            <a:ext uri="{FF2B5EF4-FFF2-40B4-BE49-F238E27FC236}">
              <a16:creationId xmlns:a16="http://schemas.microsoft.com/office/drawing/2014/main" id="{25C73706-ED35-4FAE-9CBD-1474444B0B5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3" name="Text Box 59">
          <a:extLst>
            <a:ext uri="{FF2B5EF4-FFF2-40B4-BE49-F238E27FC236}">
              <a16:creationId xmlns:a16="http://schemas.microsoft.com/office/drawing/2014/main" id="{8C12543E-D0EF-454A-A6D9-637D3CFD332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4" name="Text Box 59">
          <a:extLst>
            <a:ext uri="{FF2B5EF4-FFF2-40B4-BE49-F238E27FC236}">
              <a16:creationId xmlns:a16="http://schemas.microsoft.com/office/drawing/2014/main" id="{B8B6CA3E-AA2A-4581-978D-2E307A05D31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5" name="Text Box 59">
          <a:extLst>
            <a:ext uri="{FF2B5EF4-FFF2-40B4-BE49-F238E27FC236}">
              <a16:creationId xmlns:a16="http://schemas.microsoft.com/office/drawing/2014/main" id="{20FEB41F-9F66-4081-8DFC-325F70EE970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6" name="Text Box 59">
          <a:extLst>
            <a:ext uri="{FF2B5EF4-FFF2-40B4-BE49-F238E27FC236}">
              <a16:creationId xmlns:a16="http://schemas.microsoft.com/office/drawing/2014/main" id="{B342F9B0-E405-40BC-A5DF-1002699F4BC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7" name="Text Box 59">
          <a:extLst>
            <a:ext uri="{FF2B5EF4-FFF2-40B4-BE49-F238E27FC236}">
              <a16:creationId xmlns:a16="http://schemas.microsoft.com/office/drawing/2014/main" id="{12B64C25-8819-49C5-8889-C9D9E4EFEF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8" name="Text Box 59">
          <a:extLst>
            <a:ext uri="{FF2B5EF4-FFF2-40B4-BE49-F238E27FC236}">
              <a16:creationId xmlns:a16="http://schemas.microsoft.com/office/drawing/2014/main" id="{93866600-7B18-4EFE-9AF1-B2E0A492E23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9" name="Text Box 59">
          <a:extLst>
            <a:ext uri="{FF2B5EF4-FFF2-40B4-BE49-F238E27FC236}">
              <a16:creationId xmlns:a16="http://schemas.microsoft.com/office/drawing/2014/main" id="{1251B5A4-1BAA-4F79-A18C-80D1967FDBF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0" name="Text Box 59">
          <a:extLst>
            <a:ext uri="{FF2B5EF4-FFF2-40B4-BE49-F238E27FC236}">
              <a16:creationId xmlns:a16="http://schemas.microsoft.com/office/drawing/2014/main" id="{ADC5C349-41A1-48AE-B9D8-D4FFE1DDE37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1" name="Text Box 59">
          <a:extLst>
            <a:ext uri="{FF2B5EF4-FFF2-40B4-BE49-F238E27FC236}">
              <a16:creationId xmlns:a16="http://schemas.microsoft.com/office/drawing/2014/main" id="{6326DBEF-A736-41A6-9512-146ED21A533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2" name="Text Box 59">
          <a:extLst>
            <a:ext uri="{FF2B5EF4-FFF2-40B4-BE49-F238E27FC236}">
              <a16:creationId xmlns:a16="http://schemas.microsoft.com/office/drawing/2014/main" id="{1ED06CC7-FE53-4D9A-9070-F422D9D5CF1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3" name="Text Box 59">
          <a:extLst>
            <a:ext uri="{FF2B5EF4-FFF2-40B4-BE49-F238E27FC236}">
              <a16:creationId xmlns:a16="http://schemas.microsoft.com/office/drawing/2014/main" id="{1A20BD60-7968-4388-9324-5CA94EB4191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4" name="Text Box 59">
          <a:extLst>
            <a:ext uri="{FF2B5EF4-FFF2-40B4-BE49-F238E27FC236}">
              <a16:creationId xmlns:a16="http://schemas.microsoft.com/office/drawing/2014/main" id="{CFB9DDAE-C8BD-4D3E-A0C4-1B5DC605729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5" name="Text Box 59">
          <a:extLst>
            <a:ext uri="{FF2B5EF4-FFF2-40B4-BE49-F238E27FC236}">
              <a16:creationId xmlns:a16="http://schemas.microsoft.com/office/drawing/2014/main" id="{8B63A020-0E78-4A04-8829-09388CFC1A8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6" name="Text Box 59">
          <a:extLst>
            <a:ext uri="{FF2B5EF4-FFF2-40B4-BE49-F238E27FC236}">
              <a16:creationId xmlns:a16="http://schemas.microsoft.com/office/drawing/2014/main" id="{976995BE-F185-4705-9490-D14B80DD165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7" name="Text Box 59">
          <a:extLst>
            <a:ext uri="{FF2B5EF4-FFF2-40B4-BE49-F238E27FC236}">
              <a16:creationId xmlns:a16="http://schemas.microsoft.com/office/drawing/2014/main" id="{02758719-CFF0-442D-8910-590AECFEB3B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8" name="Text Box 59">
          <a:extLst>
            <a:ext uri="{FF2B5EF4-FFF2-40B4-BE49-F238E27FC236}">
              <a16:creationId xmlns:a16="http://schemas.microsoft.com/office/drawing/2014/main" id="{31591E87-E6AA-43A9-A49F-727181056AA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9" name="Text Box 59">
          <a:extLst>
            <a:ext uri="{FF2B5EF4-FFF2-40B4-BE49-F238E27FC236}">
              <a16:creationId xmlns:a16="http://schemas.microsoft.com/office/drawing/2014/main" id="{122CCEE6-F255-44A3-92DE-C7C87E2640B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0" name="Text Box 59">
          <a:extLst>
            <a:ext uri="{FF2B5EF4-FFF2-40B4-BE49-F238E27FC236}">
              <a16:creationId xmlns:a16="http://schemas.microsoft.com/office/drawing/2014/main" id="{E7304614-E811-41B2-9D0C-B27A2DF9ACC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1" name="Text Box 59">
          <a:extLst>
            <a:ext uri="{FF2B5EF4-FFF2-40B4-BE49-F238E27FC236}">
              <a16:creationId xmlns:a16="http://schemas.microsoft.com/office/drawing/2014/main" id="{54039EE6-AA5B-4446-9868-690654A5996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2" name="Text Box 59">
          <a:extLst>
            <a:ext uri="{FF2B5EF4-FFF2-40B4-BE49-F238E27FC236}">
              <a16:creationId xmlns:a16="http://schemas.microsoft.com/office/drawing/2014/main" id="{CBC08591-A588-4971-A901-6520388B522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3" name="Text Box 59">
          <a:extLst>
            <a:ext uri="{FF2B5EF4-FFF2-40B4-BE49-F238E27FC236}">
              <a16:creationId xmlns:a16="http://schemas.microsoft.com/office/drawing/2014/main" id="{45D2AA14-E388-4384-AAE7-4DB3ADE80BC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4" name="Text Box 59">
          <a:extLst>
            <a:ext uri="{FF2B5EF4-FFF2-40B4-BE49-F238E27FC236}">
              <a16:creationId xmlns:a16="http://schemas.microsoft.com/office/drawing/2014/main" id="{5E6321E8-893D-4A1F-B0F4-25EAAC367DE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5" name="Text Box 59">
          <a:extLst>
            <a:ext uri="{FF2B5EF4-FFF2-40B4-BE49-F238E27FC236}">
              <a16:creationId xmlns:a16="http://schemas.microsoft.com/office/drawing/2014/main" id="{7442CCF7-DA41-416E-BAC6-A6A25BBE77E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6" name="Text Box 59">
          <a:extLst>
            <a:ext uri="{FF2B5EF4-FFF2-40B4-BE49-F238E27FC236}">
              <a16:creationId xmlns:a16="http://schemas.microsoft.com/office/drawing/2014/main" id="{4E3C3451-8C16-4BB2-92B5-75BAA08AFE0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7" name="Text Box 59">
          <a:extLst>
            <a:ext uri="{FF2B5EF4-FFF2-40B4-BE49-F238E27FC236}">
              <a16:creationId xmlns:a16="http://schemas.microsoft.com/office/drawing/2014/main" id="{1AD8D0DB-D481-4BA1-9373-B71DD01F281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8" name="Text Box 59">
          <a:extLst>
            <a:ext uri="{FF2B5EF4-FFF2-40B4-BE49-F238E27FC236}">
              <a16:creationId xmlns:a16="http://schemas.microsoft.com/office/drawing/2014/main" id="{6524E0B4-E063-4879-AA44-7265104398A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9" name="Text Box 59">
          <a:extLst>
            <a:ext uri="{FF2B5EF4-FFF2-40B4-BE49-F238E27FC236}">
              <a16:creationId xmlns:a16="http://schemas.microsoft.com/office/drawing/2014/main" id="{8B6ADC59-FFFF-4C41-AA30-DCAD361779C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0" name="Text Box 59">
          <a:extLst>
            <a:ext uri="{FF2B5EF4-FFF2-40B4-BE49-F238E27FC236}">
              <a16:creationId xmlns:a16="http://schemas.microsoft.com/office/drawing/2014/main" id="{04031109-D4D9-40D2-B616-FC52B69D1B0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1" name="Text Box 59">
          <a:extLst>
            <a:ext uri="{FF2B5EF4-FFF2-40B4-BE49-F238E27FC236}">
              <a16:creationId xmlns:a16="http://schemas.microsoft.com/office/drawing/2014/main" id="{55DB7CC6-2642-4336-B6D7-BAFFA7B61BD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2" name="Text Box 59">
          <a:extLst>
            <a:ext uri="{FF2B5EF4-FFF2-40B4-BE49-F238E27FC236}">
              <a16:creationId xmlns:a16="http://schemas.microsoft.com/office/drawing/2014/main" id="{6EB31D7D-DB95-4496-AFAF-225A86F9FC6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3" name="Text Box 59">
          <a:extLst>
            <a:ext uri="{FF2B5EF4-FFF2-40B4-BE49-F238E27FC236}">
              <a16:creationId xmlns:a16="http://schemas.microsoft.com/office/drawing/2014/main" id="{D5D1341A-D050-433E-B086-26E264379E0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4" name="Text Box 59">
          <a:extLst>
            <a:ext uri="{FF2B5EF4-FFF2-40B4-BE49-F238E27FC236}">
              <a16:creationId xmlns:a16="http://schemas.microsoft.com/office/drawing/2014/main" id="{923AC897-7723-4412-9A92-7633C77C459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5" name="Text Box 59">
          <a:extLst>
            <a:ext uri="{FF2B5EF4-FFF2-40B4-BE49-F238E27FC236}">
              <a16:creationId xmlns:a16="http://schemas.microsoft.com/office/drawing/2014/main" id="{9BBAA93D-6657-4ED6-AB4F-956775BCDDB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6" name="Text Box 59">
          <a:extLst>
            <a:ext uri="{FF2B5EF4-FFF2-40B4-BE49-F238E27FC236}">
              <a16:creationId xmlns:a16="http://schemas.microsoft.com/office/drawing/2014/main" id="{4C6D87C5-653C-4E30-AFCC-AEBF0B7FF5B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7" name="Text Box 59">
          <a:extLst>
            <a:ext uri="{FF2B5EF4-FFF2-40B4-BE49-F238E27FC236}">
              <a16:creationId xmlns:a16="http://schemas.microsoft.com/office/drawing/2014/main" id="{DEF8BFE1-FBB9-4286-87F4-B807192E3C9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8" name="Text Box 59">
          <a:extLst>
            <a:ext uri="{FF2B5EF4-FFF2-40B4-BE49-F238E27FC236}">
              <a16:creationId xmlns:a16="http://schemas.microsoft.com/office/drawing/2014/main" id="{207D8528-E9B9-4492-8305-1154BA5E4E3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9" name="Text Box 59">
          <a:extLst>
            <a:ext uri="{FF2B5EF4-FFF2-40B4-BE49-F238E27FC236}">
              <a16:creationId xmlns:a16="http://schemas.microsoft.com/office/drawing/2014/main" id="{86158BA8-0698-4178-872E-1B6FF22BB03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0" name="Text Box 59">
          <a:extLst>
            <a:ext uri="{FF2B5EF4-FFF2-40B4-BE49-F238E27FC236}">
              <a16:creationId xmlns:a16="http://schemas.microsoft.com/office/drawing/2014/main" id="{5E8E6F3E-F69F-431D-AEC0-C9E93BAE2C8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1" name="Text Box 59">
          <a:extLst>
            <a:ext uri="{FF2B5EF4-FFF2-40B4-BE49-F238E27FC236}">
              <a16:creationId xmlns:a16="http://schemas.microsoft.com/office/drawing/2014/main" id="{4F29C9DF-DED6-4FA6-B3B7-6C0EF18226C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2" name="Text Box 59">
          <a:extLst>
            <a:ext uri="{FF2B5EF4-FFF2-40B4-BE49-F238E27FC236}">
              <a16:creationId xmlns:a16="http://schemas.microsoft.com/office/drawing/2014/main" id="{F352F993-BE4B-48F2-ACEE-DF4DD0172CE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3" name="Text Box 59">
          <a:extLst>
            <a:ext uri="{FF2B5EF4-FFF2-40B4-BE49-F238E27FC236}">
              <a16:creationId xmlns:a16="http://schemas.microsoft.com/office/drawing/2014/main" id="{47C89522-649B-479C-B6B9-015799EEAA8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4" name="Text Box 59">
          <a:extLst>
            <a:ext uri="{FF2B5EF4-FFF2-40B4-BE49-F238E27FC236}">
              <a16:creationId xmlns:a16="http://schemas.microsoft.com/office/drawing/2014/main" id="{92C34AFE-561C-4B9D-A3A2-C4C63810C46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5" name="Text Box 59">
          <a:extLst>
            <a:ext uri="{FF2B5EF4-FFF2-40B4-BE49-F238E27FC236}">
              <a16:creationId xmlns:a16="http://schemas.microsoft.com/office/drawing/2014/main" id="{101F6B7C-78CE-4710-87B2-715CE6E320F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6" name="Text Box 59">
          <a:extLst>
            <a:ext uri="{FF2B5EF4-FFF2-40B4-BE49-F238E27FC236}">
              <a16:creationId xmlns:a16="http://schemas.microsoft.com/office/drawing/2014/main" id="{C041BEC0-EF70-4F78-A331-DD0A00E2CC3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7" name="Text Box 59">
          <a:extLst>
            <a:ext uri="{FF2B5EF4-FFF2-40B4-BE49-F238E27FC236}">
              <a16:creationId xmlns:a16="http://schemas.microsoft.com/office/drawing/2014/main" id="{8041613C-131F-4B86-B869-D2F7363D910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8" name="Text Box 59">
          <a:extLst>
            <a:ext uri="{FF2B5EF4-FFF2-40B4-BE49-F238E27FC236}">
              <a16:creationId xmlns:a16="http://schemas.microsoft.com/office/drawing/2014/main" id="{311BAC84-9224-4D98-8ECC-7F49F527A5F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9" name="Text Box 59">
          <a:extLst>
            <a:ext uri="{FF2B5EF4-FFF2-40B4-BE49-F238E27FC236}">
              <a16:creationId xmlns:a16="http://schemas.microsoft.com/office/drawing/2014/main" id="{4F828A63-7A8C-40C1-8B1E-36ABBE79920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0" name="Text Box 59">
          <a:extLst>
            <a:ext uri="{FF2B5EF4-FFF2-40B4-BE49-F238E27FC236}">
              <a16:creationId xmlns:a16="http://schemas.microsoft.com/office/drawing/2014/main" id="{294AA79E-A2E4-41CF-A170-8FD1AFD858B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1" name="Text Box 59">
          <a:extLst>
            <a:ext uri="{FF2B5EF4-FFF2-40B4-BE49-F238E27FC236}">
              <a16:creationId xmlns:a16="http://schemas.microsoft.com/office/drawing/2014/main" id="{BC69B58D-CE8C-4184-B664-5E4BE93FD97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2" name="Text Box 59">
          <a:extLst>
            <a:ext uri="{FF2B5EF4-FFF2-40B4-BE49-F238E27FC236}">
              <a16:creationId xmlns:a16="http://schemas.microsoft.com/office/drawing/2014/main" id="{EC39D511-B7E6-4A25-A769-6115DFBA895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3" name="Text Box 59">
          <a:extLst>
            <a:ext uri="{FF2B5EF4-FFF2-40B4-BE49-F238E27FC236}">
              <a16:creationId xmlns:a16="http://schemas.microsoft.com/office/drawing/2014/main" id="{B1513AB6-F6BA-410F-B22B-CF3D716DCB7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4" name="Text Box 59">
          <a:extLst>
            <a:ext uri="{FF2B5EF4-FFF2-40B4-BE49-F238E27FC236}">
              <a16:creationId xmlns:a16="http://schemas.microsoft.com/office/drawing/2014/main" id="{774E4010-E418-491B-806D-4A01935EACC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5" name="Text Box 59">
          <a:extLst>
            <a:ext uri="{FF2B5EF4-FFF2-40B4-BE49-F238E27FC236}">
              <a16:creationId xmlns:a16="http://schemas.microsoft.com/office/drawing/2014/main" id="{1A301446-A98B-4734-AE02-03BECEB245B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6" name="Text Box 59">
          <a:extLst>
            <a:ext uri="{FF2B5EF4-FFF2-40B4-BE49-F238E27FC236}">
              <a16:creationId xmlns:a16="http://schemas.microsoft.com/office/drawing/2014/main" id="{2D44A0F3-AB90-493A-9473-1BDD202105D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7" name="Text Box 59">
          <a:extLst>
            <a:ext uri="{FF2B5EF4-FFF2-40B4-BE49-F238E27FC236}">
              <a16:creationId xmlns:a16="http://schemas.microsoft.com/office/drawing/2014/main" id="{2BBD5000-3FB9-454A-B77E-3B29DAF051C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8" name="Text Box 59">
          <a:extLst>
            <a:ext uri="{FF2B5EF4-FFF2-40B4-BE49-F238E27FC236}">
              <a16:creationId xmlns:a16="http://schemas.microsoft.com/office/drawing/2014/main" id="{34D71A60-EDA4-48C4-A225-B0782835A5A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9" name="Text Box 59">
          <a:extLst>
            <a:ext uri="{FF2B5EF4-FFF2-40B4-BE49-F238E27FC236}">
              <a16:creationId xmlns:a16="http://schemas.microsoft.com/office/drawing/2014/main" id="{486BD65F-B0AE-4BF3-AF0F-9A76FF00D22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0" name="Text Box 59">
          <a:extLst>
            <a:ext uri="{FF2B5EF4-FFF2-40B4-BE49-F238E27FC236}">
              <a16:creationId xmlns:a16="http://schemas.microsoft.com/office/drawing/2014/main" id="{8618DF3C-2CF2-4C3D-B33C-057854A86FB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1" name="Text Box 59">
          <a:extLst>
            <a:ext uri="{FF2B5EF4-FFF2-40B4-BE49-F238E27FC236}">
              <a16:creationId xmlns:a16="http://schemas.microsoft.com/office/drawing/2014/main" id="{EC9ADF87-90DB-4F27-82CF-9504944C8C0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2" name="Text Box 59">
          <a:extLst>
            <a:ext uri="{FF2B5EF4-FFF2-40B4-BE49-F238E27FC236}">
              <a16:creationId xmlns:a16="http://schemas.microsoft.com/office/drawing/2014/main" id="{684FFF38-D253-401F-B562-40C6CB90621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3" name="Text Box 59">
          <a:extLst>
            <a:ext uri="{FF2B5EF4-FFF2-40B4-BE49-F238E27FC236}">
              <a16:creationId xmlns:a16="http://schemas.microsoft.com/office/drawing/2014/main" id="{F3017C6B-1AC0-4A80-AF16-DD5CC21B954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4" name="Text Box 59">
          <a:extLst>
            <a:ext uri="{FF2B5EF4-FFF2-40B4-BE49-F238E27FC236}">
              <a16:creationId xmlns:a16="http://schemas.microsoft.com/office/drawing/2014/main" id="{1111ADB1-9221-45A9-9319-5D27E811F65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5" name="Text Box 59">
          <a:extLst>
            <a:ext uri="{FF2B5EF4-FFF2-40B4-BE49-F238E27FC236}">
              <a16:creationId xmlns:a16="http://schemas.microsoft.com/office/drawing/2014/main" id="{8B81E2E5-34EA-45A6-AF0D-E1F0F905900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6" name="Text Box 59">
          <a:extLst>
            <a:ext uri="{FF2B5EF4-FFF2-40B4-BE49-F238E27FC236}">
              <a16:creationId xmlns:a16="http://schemas.microsoft.com/office/drawing/2014/main" id="{F819B771-35E5-4A2B-9F3F-7B210C00FC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7" name="Text Box 59">
          <a:extLst>
            <a:ext uri="{FF2B5EF4-FFF2-40B4-BE49-F238E27FC236}">
              <a16:creationId xmlns:a16="http://schemas.microsoft.com/office/drawing/2014/main" id="{84B0B37E-70DF-4E88-AB59-2865D8EAC4B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8" name="Text Box 59">
          <a:extLst>
            <a:ext uri="{FF2B5EF4-FFF2-40B4-BE49-F238E27FC236}">
              <a16:creationId xmlns:a16="http://schemas.microsoft.com/office/drawing/2014/main" id="{BD50F7BB-C650-4AE0-A62A-12109ED9164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9" name="Text Box 59">
          <a:extLst>
            <a:ext uri="{FF2B5EF4-FFF2-40B4-BE49-F238E27FC236}">
              <a16:creationId xmlns:a16="http://schemas.microsoft.com/office/drawing/2014/main" id="{E63D032A-C31E-4BD7-A853-CA32786BE84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0" name="Text Box 59">
          <a:extLst>
            <a:ext uri="{FF2B5EF4-FFF2-40B4-BE49-F238E27FC236}">
              <a16:creationId xmlns:a16="http://schemas.microsoft.com/office/drawing/2014/main" id="{2CC5976F-0C6F-4FC3-811E-A2FF2963F31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1" name="Text Box 59">
          <a:extLst>
            <a:ext uri="{FF2B5EF4-FFF2-40B4-BE49-F238E27FC236}">
              <a16:creationId xmlns:a16="http://schemas.microsoft.com/office/drawing/2014/main" id="{3BF88D16-94C4-4E3D-9CFF-10688410322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2" name="Text Box 59">
          <a:extLst>
            <a:ext uri="{FF2B5EF4-FFF2-40B4-BE49-F238E27FC236}">
              <a16:creationId xmlns:a16="http://schemas.microsoft.com/office/drawing/2014/main" id="{3C51C49F-A745-4911-B070-388DB472800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3" name="Text Box 59">
          <a:extLst>
            <a:ext uri="{FF2B5EF4-FFF2-40B4-BE49-F238E27FC236}">
              <a16:creationId xmlns:a16="http://schemas.microsoft.com/office/drawing/2014/main" id="{B18B0495-E3A8-4561-BAAC-34071101E0A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4" name="Text Box 59">
          <a:extLst>
            <a:ext uri="{FF2B5EF4-FFF2-40B4-BE49-F238E27FC236}">
              <a16:creationId xmlns:a16="http://schemas.microsoft.com/office/drawing/2014/main" id="{9E943570-306D-4725-966F-52CC30B840E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5" name="Text Box 59">
          <a:extLst>
            <a:ext uri="{FF2B5EF4-FFF2-40B4-BE49-F238E27FC236}">
              <a16:creationId xmlns:a16="http://schemas.microsoft.com/office/drawing/2014/main" id="{E3C40890-944D-4F36-9C00-B01CA49029D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6" name="Text Box 59">
          <a:extLst>
            <a:ext uri="{FF2B5EF4-FFF2-40B4-BE49-F238E27FC236}">
              <a16:creationId xmlns:a16="http://schemas.microsoft.com/office/drawing/2014/main" id="{8D48A189-1E1B-4828-A201-A75F66E03F1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7" name="Text Box 59">
          <a:extLst>
            <a:ext uri="{FF2B5EF4-FFF2-40B4-BE49-F238E27FC236}">
              <a16:creationId xmlns:a16="http://schemas.microsoft.com/office/drawing/2014/main" id="{919C5988-B9AE-4A52-8E3C-B2123972ED6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8" name="Text Box 59">
          <a:extLst>
            <a:ext uri="{FF2B5EF4-FFF2-40B4-BE49-F238E27FC236}">
              <a16:creationId xmlns:a16="http://schemas.microsoft.com/office/drawing/2014/main" id="{813538A1-9241-49C6-B1B4-220020F57EB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9" name="Text Box 59">
          <a:extLst>
            <a:ext uri="{FF2B5EF4-FFF2-40B4-BE49-F238E27FC236}">
              <a16:creationId xmlns:a16="http://schemas.microsoft.com/office/drawing/2014/main" id="{CEB952C0-CCD9-474A-8951-6427576CAEB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0" name="Text Box 59">
          <a:extLst>
            <a:ext uri="{FF2B5EF4-FFF2-40B4-BE49-F238E27FC236}">
              <a16:creationId xmlns:a16="http://schemas.microsoft.com/office/drawing/2014/main" id="{80D254CF-A11E-4077-B492-30070C8DBA1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1" name="Text Box 59">
          <a:extLst>
            <a:ext uri="{FF2B5EF4-FFF2-40B4-BE49-F238E27FC236}">
              <a16:creationId xmlns:a16="http://schemas.microsoft.com/office/drawing/2014/main" id="{35859BA9-2A8C-4811-A6F7-C63A9F1B51A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2" name="Text Box 59">
          <a:extLst>
            <a:ext uri="{FF2B5EF4-FFF2-40B4-BE49-F238E27FC236}">
              <a16:creationId xmlns:a16="http://schemas.microsoft.com/office/drawing/2014/main" id="{92B2501F-3CC1-45C3-BFF2-15AB9B96C3A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3" name="Text Box 59">
          <a:extLst>
            <a:ext uri="{FF2B5EF4-FFF2-40B4-BE49-F238E27FC236}">
              <a16:creationId xmlns:a16="http://schemas.microsoft.com/office/drawing/2014/main" id="{F0AFE7E7-B79B-413F-8801-B6AC976AA13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4" name="Text Box 59">
          <a:extLst>
            <a:ext uri="{FF2B5EF4-FFF2-40B4-BE49-F238E27FC236}">
              <a16:creationId xmlns:a16="http://schemas.microsoft.com/office/drawing/2014/main" id="{FA00C69E-9B55-4A21-AC5A-2B5C61D009E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5" name="Text Box 59">
          <a:extLst>
            <a:ext uri="{FF2B5EF4-FFF2-40B4-BE49-F238E27FC236}">
              <a16:creationId xmlns:a16="http://schemas.microsoft.com/office/drawing/2014/main" id="{BC398E95-80E6-4B32-B2DD-6199C698507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6" name="Text Box 59">
          <a:extLst>
            <a:ext uri="{FF2B5EF4-FFF2-40B4-BE49-F238E27FC236}">
              <a16:creationId xmlns:a16="http://schemas.microsoft.com/office/drawing/2014/main" id="{BA60F6D4-7A8E-4C4F-9608-32EC9B3B930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7" name="Text Box 59">
          <a:extLst>
            <a:ext uri="{FF2B5EF4-FFF2-40B4-BE49-F238E27FC236}">
              <a16:creationId xmlns:a16="http://schemas.microsoft.com/office/drawing/2014/main" id="{D5BD302D-C121-4379-9ABB-2370B80850F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8" name="Text Box 59">
          <a:extLst>
            <a:ext uri="{FF2B5EF4-FFF2-40B4-BE49-F238E27FC236}">
              <a16:creationId xmlns:a16="http://schemas.microsoft.com/office/drawing/2014/main" id="{35F67A67-01CE-4C94-AC8A-2CFE8703E4B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9" name="Text Box 59">
          <a:extLst>
            <a:ext uri="{FF2B5EF4-FFF2-40B4-BE49-F238E27FC236}">
              <a16:creationId xmlns:a16="http://schemas.microsoft.com/office/drawing/2014/main" id="{79E90D04-BFD4-46D5-9D10-017A1A54892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0" name="Text Box 59">
          <a:extLst>
            <a:ext uri="{FF2B5EF4-FFF2-40B4-BE49-F238E27FC236}">
              <a16:creationId xmlns:a16="http://schemas.microsoft.com/office/drawing/2014/main" id="{23C56C1B-4B7A-450C-800A-0275C62B488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1" name="Text Box 59">
          <a:extLst>
            <a:ext uri="{FF2B5EF4-FFF2-40B4-BE49-F238E27FC236}">
              <a16:creationId xmlns:a16="http://schemas.microsoft.com/office/drawing/2014/main" id="{6055457B-B139-4A1A-9A69-00BFA1975ED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2" name="Text Box 59">
          <a:extLst>
            <a:ext uri="{FF2B5EF4-FFF2-40B4-BE49-F238E27FC236}">
              <a16:creationId xmlns:a16="http://schemas.microsoft.com/office/drawing/2014/main" id="{3B1F56F7-E8D1-4645-9DAE-109398B2E63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3" name="Text Box 59">
          <a:extLst>
            <a:ext uri="{FF2B5EF4-FFF2-40B4-BE49-F238E27FC236}">
              <a16:creationId xmlns:a16="http://schemas.microsoft.com/office/drawing/2014/main" id="{A71BF9E8-A718-435D-950B-45B9E6F07DF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xdr:col>
      <xdr:colOff>123825</xdr:colOff>
      <xdr:row>55</xdr:row>
      <xdr:rowOff>161925</xdr:rowOff>
    </xdr:from>
    <xdr:to>
      <xdr:col>12</xdr:col>
      <xdr:colOff>104775</xdr:colOff>
      <xdr:row>57</xdr:row>
      <xdr:rowOff>123825</xdr:rowOff>
    </xdr:to>
    <xdr:sp macro="" textlink="">
      <xdr:nvSpPr>
        <xdr:cNvPr id="1094" name="正方形/長方形 1093">
          <a:extLst>
            <a:ext uri="{FF2B5EF4-FFF2-40B4-BE49-F238E27FC236}">
              <a16:creationId xmlns:a16="http://schemas.microsoft.com/office/drawing/2014/main" id="{EEB52506-2273-43B8-8014-0ABA1340C4FC}"/>
            </a:ext>
          </a:extLst>
        </xdr:cNvPr>
        <xdr:cNvSpPr/>
      </xdr:nvSpPr>
      <xdr:spPr>
        <a:xfrm>
          <a:off x="1579245" y="8917305"/>
          <a:ext cx="377190" cy="2590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295274</xdr:colOff>
      <xdr:row>55</xdr:row>
      <xdr:rowOff>133350</xdr:rowOff>
    </xdr:from>
    <xdr:to>
      <xdr:col>29</xdr:col>
      <xdr:colOff>123825</xdr:colOff>
      <xdr:row>57</xdr:row>
      <xdr:rowOff>133350</xdr:rowOff>
    </xdr:to>
    <xdr:sp macro="" textlink="">
      <xdr:nvSpPr>
        <xdr:cNvPr id="1095" name="正方形/長方形 1094">
          <a:extLst>
            <a:ext uri="{FF2B5EF4-FFF2-40B4-BE49-F238E27FC236}">
              <a16:creationId xmlns:a16="http://schemas.microsoft.com/office/drawing/2014/main" id="{ACDFB6CD-0B38-4F5D-861C-30720232CD53}"/>
            </a:ext>
          </a:extLst>
        </xdr:cNvPr>
        <xdr:cNvSpPr/>
      </xdr:nvSpPr>
      <xdr:spPr>
        <a:xfrm>
          <a:off x="4669154" y="8888730"/>
          <a:ext cx="308611" cy="29718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1096" name="正方形/長方形 1095">
          <a:extLst>
            <a:ext uri="{FF2B5EF4-FFF2-40B4-BE49-F238E27FC236}">
              <a16:creationId xmlns:a16="http://schemas.microsoft.com/office/drawing/2014/main" id="{2291250E-919B-4AE5-A823-8491E33C053D}"/>
            </a:ext>
          </a:extLst>
        </xdr:cNvPr>
        <xdr:cNvSpPr/>
      </xdr:nvSpPr>
      <xdr:spPr>
        <a:xfrm>
          <a:off x="6496050" y="8926830"/>
          <a:ext cx="240030" cy="27813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1097" name="正方形/長方形 1096">
          <a:extLst>
            <a:ext uri="{FF2B5EF4-FFF2-40B4-BE49-F238E27FC236}">
              <a16:creationId xmlns:a16="http://schemas.microsoft.com/office/drawing/2014/main" id="{A37FD979-C9CF-4236-B3A8-EE232351C5E1}"/>
            </a:ext>
          </a:extLst>
        </xdr:cNvPr>
        <xdr:cNvSpPr/>
      </xdr:nvSpPr>
      <xdr:spPr>
        <a:xfrm>
          <a:off x="6530340" y="8930640"/>
          <a:ext cx="253365" cy="28384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35</xdr:col>
      <xdr:colOff>385482</xdr:colOff>
      <xdr:row>55</xdr:row>
      <xdr:rowOff>142874</xdr:rowOff>
    </xdr:from>
    <xdr:to>
      <xdr:col>40</xdr:col>
      <xdr:colOff>69475</xdr:colOff>
      <xdr:row>57</xdr:row>
      <xdr:rowOff>171450</xdr:rowOff>
    </xdr:to>
    <xdr:sp macro="" textlink="">
      <xdr:nvSpPr>
        <xdr:cNvPr id="1098" name="正方形/長方形 1097">
          <a:extLst>
            <a:ext uri="{FF2B5EF4-FFF2-40B4-BE49-F238E27FC236}">
              <a16:creationId xmlns:a16="http://schemas.microsoft.com/office/drawing/2014/main" id="{826D9913-B1F5-4ADF-8684-5AE1DA3E0097}"/>
            </a:ext>
          </a:extLst>
        </xdr:cNvPr>
        <xdr:cNvSpPr/>
      </xdr:nvSpPr>
      <xdr:spPr>
        <a:xfrm>
          <a:off x="6418729" y="8928286"/>
          <a:ext cx="2666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61072</xdr:colOff>
      <xdr:row>55</xdr:row>
      <xdr:rowOff>125506</xdr:rowOff>
    </xdr:from>
    <xdr:to>
      <xdr:col>47</xdr:col>
      <xdr:colOff>32497</xdr:colOff>
      <xdr:row>57</xdr:row>
      <xdr:rowOff>135031</xdr:rowOff>
    </xdr:to>
    <xdr:sp macro="" textlink="">
      <xdr:nvSpPr>
        <xdr:cNvPr id="1099" name="正方形/長方形 1098">
          <a:extLst>
            <a:ext uri="{FF2B5EF4-FFF2-40B4-BE49-F238E27FC236}">
              <a16:creationId xmlns:a16="http://schemas.microsoft.com/office/drawing/2014/main" id="{712D4ADE-D4AD-44E5-A0BF-7A86B6393BCF}"/>
            </a:ext>
          </a:extLst>
        </xdr:cNvPr>
        <xdr:cNvSpPr/>
      </xdr:nvSpPr>
      <xdr:spPr>
        <a:xfrm>
          <a:off x="7376272" y="8910918"/>
          <a:ext cx="28519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504825</xdr:colOff>
      <xdr:row>55</xdr:row>
      <xdr:rowOff>171450</xdr:rowOff>
    </xdr:from>
    <xdr:to>
      <xdr:col>27</xdr:col>
      <xdr:colOff>114300</xdr:colOff>
      <xdr:row>57</xdr:row>
      <xdr:rowOff>123825</xdr:rowOff>
    </xdr:to>
    <xdr:sp macro="" textlink="">
      <xdr:nvSpPr>
        <xdr:cNvPr id="1100" name="正方形/長方形 1099">
          <a:extLst>
            <a:ext uri="{FF2B5EF4-FFF2-40B4-BE49-F238E27FC236}">
              <a16:creationId xmlns:a16="http://schemas.microsoft.com/office/drawing/2014/main" id="{7251DA0C-6A19-4C78-9FCB-F82A8BF2F13E}"/>
            </a:ext>
          </a:extLst>
        </xdr:cNvPr>
        <xdr:cNvSpPr/>
      </xdr:nvSpPr>
      <xdr:spPr>
        <a:xfrm>
          <a:off x="3689985" y="8926830"/>
          <a:ext cx="798195" cy="24955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56</xdr:col>
      <xdr:colOff>69476</xdr:colOff>
      <xdr:row>42</xdr:row>
      <xdr:rowOff>123267</xdr:rowOff>
    </xdr:from>
    <xdr:to>
      <xdr:col>63</xdr:col>
      <xdr:colOff>158003</xdr:colOff>
      <xdr:row>43</xdr:row>
      <xdr:rowOff>189941</xdr:rowOff>
    </xdr:to>
    <xdr:sp macro="" textlink="">
      <xdr:nvSpPr>
        <xdr:cNvPr id="1101" name="正方形/長方形 1100">
          <a:extLst>
            <a:ext uri="{FF2B5EF4-FFF2-40B4-BE49-F238E27FC236}">
              <a16:creationId xmlns:a16="http://schemas.microsoft.com/office/drawing/2014/main" id="{F6E10772-57AB-49F9-AA4C-C2D64C308BCD}"/>
            </a:ext>
          </a:extLst>
        </xdr:cNvPr>
        <xdr:cNvSpPr/>
      </xdr:nvSpPr>
      <xdr:spPr>
        <a:xfrm>
          <a:off x="9213476" y="6973647"/>
          <a:ext cx="614307" cy="22669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1103" name="正方形/長方形 1102">
          <a:extLst>
            <a:ext uri="{FF2B5EF4-FFF2-40B4-BE49-F238E27FC236}">
              <a16:creationId xmlns:a16="http://schemas.microsoft.com/office/drawing/2014/main" id="{092B6D70-2B47-44EE-B228-A52672E59E32}"/>
            </a:ext>
          </a:extLst>
        </xdr:cNvPr>
        <xdr:cNvSpPr/>
      </xdr:nvSpPr>
      <xdr:spPr>
        <a:xfrm>
          <a:off x="5600700" y="8907780"/>
          <a:ext cx="329565" cy="25908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1104" name="正方形/長方形 1103">
          <a:extLst>
            <a:ext uri="{FF2B5EF4-FFF2-40B4-BE49-F238E27FC236}">
              <a16:creationId xmlns:a16="http://schemas.microsoft.com/office/drawing/2014/main" id="{BD529D2C-2CD1-455D-94DB-B747FF2B1CBF}"/>
            </a:ext>
          </a:extLst>
        </xdr:cNvPr>
        <xdr:cNvSpPr/>
      </xdr:nvSpPr>
      <xdr:spPr>
        <a:xfrm>
          <a:off x="5600700" y="8526781"/>
          <a:ext cx="291465"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1105" name="正方形/長方形 1104">
          <a:extLst>
            <a:ext uri="{FF2B5EF4-FFF2-40B4-BE49-F238E27FC236}">
              <a16:creationId xmlns:a16="http://schemas.microsoft.com/office/drawing/2014/main" id="{DB0E9236-F7C7-4FBE-964E-9E260F877D06}"/>
            </a:ext>
          </a:extLst>
        </xdr:cNvPr>
        <xdr:cNvSpPr/>
      </xdr:nvSpPr>
      <xdr:spPr>
        <a:xfrm>
          <a:off x="5600700" y="8151494"/>
          <a:ext cx="300990" cy="28956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1106" name="正方形/長方形 1105">
          <a:extLst>
            <a:ext uri="{FF2B5EF4-FFF2-40B4-BE49-F238E27FC236}">
              <a16:creationId xmlns:a16="http://schemas.microsoft.com/office/drawing/2014/main" id="{E8F8879C-4DE4-4FAB-829D-9EC52E3F95EF}"/>
            </a:ext>
          </a:extLst>
        </xdr:cNvPr>
        <xdr:cNvSpPr/>
      </xdr:nvSpPr>
      <xdr:spPr>
        <a:xfrm>
          <a:off x="5600700" y="7812405"/>
          <a:ext cx="281940"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1107" name="正方形/長方形 1106">
          <a:extLst>
            <a:ext uri="{FF2B5EF4-FFF2-40B4-BE49-F238E27FC236}">
              <a16:creationId xmlns:a16="http://schemas.microsoft.com/office/drawing/2014/main" id="{30DBFC54-4EB5-470C-821E-E61724CAC5A6}"/>
            </a:ext>
          </a:extLst>
        </xdr:cNvPr>
        <xdr:cNvSpPr/>
      </xdr:nvSpPr>
      <xdr:spPr>
        <a:xfrm>
          <a:off x="5600700" y="7513320"/>
          <a:ext cx="262890" cy="29908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38</xdr:col>
      <xdr:colOff>37539</xdr:colOff>
      <xdr:row>55</xdr:row>
      <xdr:rowOff>143435</xdr:rowOff>
    </xdr:from>
    <xdr:to>
      <xdr:col>44</xdr:col>
      <xdr:colOff>72837</xdr:colOff>
      <xdr:row>57</xdr:row>
      <xdr:rowOff>95810</xdr:rowOff>
    </xdr:to>
    <xdr:sp macro="" textlink="">
      <xdr:nvSpPr>
        <xdr:cNvPr id="1108" name="正方形/長方形 1107">
          <a:extLst>
            <a:ext uri="{FF2B5EF4-FFF2-40B4-BE49-F238E27FC236}">
              <a16:creationId xmlns:a16="http://schemas.microsoft.com/office/drawing/2014/main" id="{C48B6A1E-7CA9-4EA7-8D26-BD1059174FB6}"/>
            </a:ext>
          </a:extLst>
        </xdr:cNvPr>
        <xdr:cNvSpPr/>
      </xdr:nvSpPr>
      <xdr:spPr>
        <a:xfrm>
          <a:off x="6554880" y="8928847"/>
          <a:ext cx="833157"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36084</xdr:colOff>
      <xdr:row>55</xdr:row>
      <xdr:rowOff>134471</xdr:rowOff>
    </xdr:from>
    <xdr:to>
      <xdr:col>53</xdr:col>
      <xdr:colOff>62754</xdr:colOff>
      <xdr:row>57</xdr:row>
      <xdr:rowOff>86846</xdr:rowOff>
    </xdr:to>
    <xdr:sp macro="" textlink="">
      <xdr:nvSpPr>
        <xdr:cNvPr id="1109" name="正方形/長方形 1108">
          <a:extLst>
            <a:ext uri="{FF2B5EF4-FFF2-40B4-BE49-F238E27FC236}">
              <a16:creationId xmlns:a16="http://schemas.microsoft.com/office/drawing/2014/main" id="{7D8ED985-BB09-4238-BC62-23DB190E5643}"/>
            </a:ext>
          </a:extLst>
        </xdr:cNvPr>
        <xdr:cNvSpPr/>
      </xdr:nvSpPr>
      <xdr:spPr>
        <a:xfrm>
          <a:off x="7494719" y="8919883"/>
          <a:ext cx="95900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31</xdr:col>
      <xdr:colOff>40342</xdr:colOff>
      <xdr:row>40</xdr:row>
      <xdr:rowOff>295836</xdr:rowOff>
    </xdr:from>
    <xdr:to>
      <xdr:col>34</xdr:col>
      <xdr:colOff>366993</xdr:colOff>
      <xdr:row>42</xdr:row>
      <xdr:rowOff>57711</xdr:rowOff>
    </xdr:to>
    <xdr:sp macro="" textlink="">
      <xdr:nvSpPr>
        <xdr:cNvPr id="1110" name="Text Box 78">
          <a:extLst>
            <a:ext uri="{FF2B5EF4-FFF2-40B4-BE49-F238E27FC236}">
              <a16:creationId xmlns:a16="http://schemas.microsoft.com/office/drawing/2014/main" id="{48AFC97F-BA82-4E49-BB1B-46234A937700}"/>
            </a:ext>
          </a:extLst>
        </xdr:cNvPr>
        <xdr:cNvSpPr txBox="1">
          <a:spLocks noChangeArrowheads="1"/>
        </xdr:cNvSpPr>
      </xdr:nvSpPr>
      <xdr:spPr bwMode="auto">
        <a:xfrm>
          <a:off x="5488642" y="6666156"/>
          <a:ext cx="570491"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60</xdr:col>
      <xdr:colOff>66114</xdr:colOff>
      <xdr:row>40</xdr:row>
      <xdr:rowOff>276786</xdr:rowOff>
    </xdr:from>
    <xdr:to>
      <xdr:col>63</xdr:col>
      <xdr:colOff>242047</xdr:colOff>
      <xdr:row>42</xdr:row>
      <xdr:rowOff>44824</xdr:rowOff>
    </xdr:to>
    <xdr:sp macro="" textlink="">
      <xdr:nvSpPr>
        <xdr:cNvPr id="1111" name="Text Box 78">
          <a:extLst>
            <a:ext uri="{FF2B5EF4-FFF2-40B4-BE49-F238E27FC236}">
              <a16:creationId xmlns:a16="http://schemas.microsoft.com/office/drawing/2014/main" id="{25D39002-A33C-4D02-9D21-6D9CDEA67E5E}"/>
            </a:ext>
          </a:extLst>
        </xdr:cNvPr>
        <xdr:cNvSpPr txBox="1">
          <a:spLocks noChangeArrowheads="1"/>
        </xdr:cNvSpPr>
      </xdr:nvSpPr>
      <xdr:spPr bwMode="auto">
        <a:xfrm>
          <a:off x="9479055" y="6650692"/>
          <a:ext cx="382121" cy="2521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58</xdr:col>
      <xdr:colOff>21851</xdr:colOff>
      <xdr:row>39</xdr:row>
      <xdr:rowOff>215153</xdr:rowOff>
    </xdr:from>
    <xdr:to>
      <xdr:col>63</xdr:col>
      <xdr:colOff>363071</xdr:colOff>
      <xdr:row>40</xdr:row>
      <xdr:rowOff>192742</xdr:rowOff>
    </xdr:to>
    <xdr:sp macro="" textlink="">
      <xdr:nvSpPr>
        <xdr:cNvPr id="1112" name="Text Box 78">
          <a:extLst>
            <a:ext uri="{FF2B5EF4-FFF2-40B4-BE49-F238E27FC236}">
              <a16:creationId xmlns:a16="http://schemas.microsoft.com/office/drawing/2014/main" id="{D4E8FEE8-9266-468C-B896-A1BF54F7673B}"/>
            </a:ext>
          </a:extLst>
        </xdr:cNvPr>
        <xdr:cNvSpPr txBox="1">
          <a:spLocks noChangeArrowheads="1"/>
        </xdr:cNvSpPr>
      </xdr:nvSpPr>
      <xdr:spPr bwMode="auto">
        <a:xfrm>
          <a:off x="9394451" y="6334013"/>
          <a:ext cx="638400" cy="2290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81</xdr:col>
      <xdr:colOff>349624</xdr:colOff>
      <xdr:row>42</xdr:row>
      <xdr:rowOff>142875</xdr:rowOff>
    </xdr:from>
    <xdr:to>
      <xdr:col>83</xdr:col>
      <xdr:colOff>10087</xdr:colOff>
      <xdr:row>43</xdr:row>
      <xdr:rowOff>161364</xdr:rowOff>
    </xdr:to>
    <xdr:sp macro="" textlink="">
      <xdr:nvSpPr>
        <xdr:cNvPr id="1113" name="Text Box 67">
          <a:extLst>
            <a:ext uri="{FF2B5EF4-FFF2-40B4-BE49-F238E27FC236}">
              <a16:creationId xmlns:a16="http://schemas.microsoft.com/office/drawing/2014/main" id="{DBD2BB65-DA1E-40E7-99A9-DF05DC29DA00}"/>
            </a:ext>
          </a:extLst>
        </xdr:cNvPr>
        <xdr:cNvSpPr txBox="1">
          <a:spLocks noChangeArrowheads="1"/>
        </xdr:cNvSpPr>
      </xdr:nvSpPr>
      <xdr:spPr bwMode="auto">
        <a:xfrm>
          <a:off x="11810104" y="6993255"/>
          <a:ext cx="254823" cy="178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35</xdr:col>
      <xdr:colOff>331694</xdr:colOff>
      <xdr:row>41</xdr:row>
      <xdr:rowOff>28574</xdr:rowOff>
    </xdr:from>
    <xdr:to>
      <xdr:col>39</xdr:col>
      <xdr:colOff>19049</xdr:colOff>
      <xdr:row>41</xdr:row>
      <xdr:rowOff>143435</xdr:rowOff>
    </xdr:to>
    <xdr:sp macro="" textlink="">
      <xdr:nvSpPr>
        <xdr:cNvPr id="1114" name="Text Box 67">
          <a:extLst>
            <a:ext uri="{FF2B5EF4-FFF2-40B4-BE49-F238E27FC236}">
              <a16:creationId xmlns:a16="http://schemas.microsoft.com/office/drawing/2014/main" id="{460B3E8E-F23F-4050-A867-78C8B15E5B48}"/>
            </a:ext>
          </a:extLst>
        </xdr:cNvPr>
        <xdr:cNvSpPr txBox="1">
          <a:spLocks noChangeArrowheads="1"/>
        </xdr:cNvSpPr>
      </xdr:nvSpPr>
      <xdr:spPr bwMode="auto">
        <a:xfrm>
          <a:off x="6397214" y="6718934"/>
          <a:ext cx="251235" cy="11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32</xdr:col>
      <xdr:colOff>8964</xdr:colOff>
      <xdr:row>39</xdr:row>
      <xdr:rowOff>233083</xdr:rowOff>
    </xdr:from>
    <xdr:to>
      <xdr:col>34</xdr:col>
      <xdr:colOff>261097</xdr:colOff>
      <xdr:row>40</xdr:row>
      <xdr:rowOff>197223</xdr:rowOff>
    </xdr:to>
    <xdr:sp macro="" textlink="">
      <xdr:nvSpPr>
        <xdr:cNvPr id="1115" name="Text Box 78">
          <a:extLst>
            <a:ext uri="{FF2B5EF4-FFF2-40B4-BE49-F238E27FC236}">
              <a16:creationId xmlns:a16="http://schemas.microsoft.com/office/drawing/2014/main" id="{9A7C23E0-69BB-4AE6-B270-803763518967}"/>
            </a:ext>
          </a:extLst>
        </xdr:cNvPr>
        <xdr:cNvSpPr txBox="1">
          <a:spLocks noChangeArrowheads="1"/>
        </xdr:cNvSpPr>
      </xdr:nvSpPr>
      <xdr:spPr bwMode="auto">
        <a:xfrm>
          <a:off x="5571564" y="6351943"/>
          <a:ext cx="381673" cy="21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ja-JP" sz="1100">
              <a:effectLst/>
              <a:latin typeface="+mn-lt"/>
              <a:ea typeface="+mn-ea"/>
              <a:cs typeface="+mn-cs"/>
            </a:rPr>
            <a:t>ⓐ</a:t>
          </a:r>
          <a:endParaRPr lang="en-US" altLang="ja-JP" sz="800"/>
        </a:p>
      </xdr:txBody>
    </xdr:sp>
    <xdr:clientData/>
  </xdr:twoCellAnchor>
  <xdr:twoCellAnchor>
    <xdr:from>
      <xdr:col>31</xdr:col>
      <xdr:colOff>103094</xdr:colOff>
      <xdr:row>41</xdr:row>
      <xdr:rowOff>26894</xdr:rowOff>
    </xdr:from>
    <xdr:to>
      <xdr:col>34</xdr:col>
      <xdr:colOff>10646</xdr:colOff>
      <xdr:row>42</xdr:row>
      <xdr:rowOff>21739</xdr:rowOff>
    </xdr:to>
    <xdr:sp macro="" textlink="">
      <xdr:nvSpPr>
        <xdr:cNvPr id="1116" name="Text Box 23">
          <a:extLst>
            <a:ext uri="{FF2B5EF4-FFF2-40B4-BE49-F238E27FC236}">
              <a16:creationId xmlns:a16="http://schemas.microsoft.com/office/drawing/2014/main" id="{519E7834-4846-478C-8493-F9D8FD8BE84D}"/>
            </a:ext>
          </a:extLst>
        </xdr:cNvPr>
        <xdr:cNvSpPr txBox="1">
          <a:spLocks noChangeArrowheads="1"/>
        </xdr:cNvSpPr>
      </xdr:nvSpPr>
      <xdr:spPr bwMode="auto">
        <a:xfrm>
          <a:off x="5551394" y="6717254"/>
          <a:ext cx="151392" cy="1548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32</xdr:col>
      <xdr:colOff>19611</xdr:colOff>
      <xdr:row>40</xdr:row>
      <xdr:rowOff>0</xdr:rowOff>
    </xdr:from>
    <xdr:to>
      <xdr:col>40</xdr:col>
      <xdr:colOff>0</xdr:colOff>
      <xdr:row>40</xdr:row>
      <xdr:rowOff>152400</xdr:rowOff>
    </xdr:to>
    <xdr:sp macro="" textlink="">
      <xdr:nvSpPr>
        <xdr:cNvPr id="1117" name="Text Box 67">
          <a:extLst>
            <a:ext uri="{FF2B5EF4-FFF2-40B4-BE49-F238E27FC236}">
              <a16:creationId xmlns:a16="http://schemas.microsoft.com/office/drawing/2014/main" id="{4C301BEB-5DF5-41E8-BE69-9A90827A639A}"/>
            </a:ext>
          </a:extLst>
        </xdr:cNvPr>
        <xdr:cNvSpPr txBox="1">
          <a:spLocks noChangeArrowheads="1"/>
        </xdr:cNvSpPr>
      </xdr:nvSpPr>
      <xdr:spPr bwMode="auto">
        <a:xfrm>
          <a:off x="5550835" y="6373906"/>
          <a:ext cx="1065118"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35</xdr:col>
      <xdr:colOff>322730</xdr:colOff>
      <xdr:row>42</xdr:row>
      <xdr:rowOff>142875</xdr:rowOff>
    </xdr:from>
    <xdr:to>
      <xdr:col>39</xdr:col>
      <xdr:colOff>19052</xdr:colOff>
      <xdr:row>43</xdr:row>
      <xdr:rowOff>161364</xdr:rowOff>
    </xdr:to>
    <xdr:sp macro="" textlink="">
      <xdr:nvSpPr>
        <xdr:cNvPr id="1118" name="Text Box 67">
          <a:extLst>
            <a:ext uri="{FF2B5EF4-FFF2-40B4-BE49-F238E27FC236}">
              <a16:creationId xmlns:a16="http://schemas.microsoft.com/office/drawing/2014/main" id="{7925C03A-EB91-4B87-891C-B1A006D75A58}"/>
            </a:ext>
          </a:extLst>
        </xdr:cNvPr>
        <xdr:cNvSpPr txBox="1">
          <a:spLocks noChangeArrowheads="1"/>
        </xdr:cNvSpPr>
      </xdr:nvSpPr>
      <xdr:spPr bwMode="auto">
        <a:xfrm>
          <a:off x="6388250" y="6993255"/>
          <a:ext cx="260202" cy="178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32</xdr:col>
      <xdr:colOff>58831</xdr:colOff>
      <xdr:row>42</xdr:row>
      <xdr:rowOff>123265</xdr:rowOff>
    </xdr:from>
    <xdr:to>
      <xdr:col>35</xdr:col>
      <xdr:colOff>125507</xdr:colOff>
      <xdr:row>43</xdr:row>
      <xdr:rowOff>189940</xdr:rowOff>
    </xdr:to>
    <xdr:sp macro="" textlink="">
      <xdr:nvSpPr>
        <xdr:cNvPr id="1119" name="正方形/長方形 1118">
          <a:extLst>
            <a:ext uri="{FF2B5EF4-FFF2-40B4-BE49-F238E27FC236}">
              <a16:creationId xmlns:a16="http://schemas.microsoft.com/office/drawing/2014/main" id="{55530ADE-997D-4F2F-869B-BFCD292030C7}"/>
            </a:ext>
          </a:extLst>
        </xdr:cNvPr>
        <xdr:cNvSpPr/>
      </xdr:nvSpPr>
      <xdr:spPr>
        <a:xfrm>
          <a:off x="5590055" y="6981265"/>
          <a:ext cx="568699" cy="22804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8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31</xdr:col>
      <xdr:colOff>40342</xdr:colOff>
      <xdr:row>40</xdr:row>
      <xdr:rowOff>295836</xdr:rowOff>
    </xdr:from>
    <xdr:to>
      <xdr:col>34</xdr:col>
      <xdr:colOff>366993</xdr:colOff>
      <xdr:row>42</xdr:row>
      <xdr:rowOff>57711</xdr:rowOff>
    </xdr:to>
    <xdr:sp macro="" textlink="">
      <xdr:nvSpPr>
        <xdr:cNvPr id="1120" name="Text Box 78">
          <a:extLst>
            <a:ext uri="{FF2B5EF4-FFF2-40B4-BE49-F238E27FC236}">
              <a16:creationId xmlns:a16="http://schemas.microsoft.com/office/drawing/2014/main" id="{337B1B50-F783-48FE-BF20-2385ECE47068}"/>
            </a:ext>
          </a:extLst>
        </xdr:cNvPr>
        <xdr:cNvSpPr txBox="1">
          <a:spLocks noChangeArrowheads="1"/>
        </xdr:cNvSpPr>
      </xdr:nvSpPr>
      <xdr:spPr bwMode="auto">
        <a:xfrm>
          <a:off x="5488642" y="6666156"/>
          <a:ext cx="570491"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1121" name="Text Box 42">
          <a:extLst>
            <a:ext uri="{FF2B5EF4-FFF2-40B4-BE49-F238E27FC236}">
              <a16:creationId xmlns:a16="http://schemas.microsoft.com/office/drawing/2014/main" id="{607F0125-8E0C-4D57-89CB-0DDB7C818CC2}"/>
            </a:ext>
          </a:extLst>
        </xdr:cNvPr>
        <xdr:cNvSpPr txBox="1">
          <a:spLocks noChangeArrowheads="1"/>
        </xdr:cNvSpPr>
      </xdr:nvSpPr>
      <xdr:spPr bwMode="auto">
        <a:xfrm>
          <a:off x="10330815" y="6690361"/>
          <a:ext cx="28956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60</xdr:col>
      <xdr:colOff>17929</xdr:colOff>
      <xdr:row>40</xdr:row>
      <xdr:rowOff>316006</xdr:rowOff>
    </xdr:from>
    <xdr:to>
      <xdr:col>63</xdr:col>
      <xdr:colOff>9525</xdr:colOff>
      <xdr:row>41</xdr:row>
      <xdr:rowOff>116542</xdr:rowOff>
    </xdr:to>
    <xdr:sp macro="" textlink="">
      <xdr:nvSpPr>
        <xdr:cNvPr id="1123" name="Text Box 23">
          <a:extLst>
            <a:ext uri="{FF2B5EF4-FFF2-40B4-BE49-F238E27FC236}">
              <a16:creationId xmlns:a16="http://schemas.microsoft.com/office/drawing/2014/main" id="{FF7E344D-A021-441D-ACC2-3A3058FA700A}"/>
            </a:ext>
          </a:extLst>
        </xdr:cNvPr>
        <xdr:cNvSpPr txBox="1">
          <a:spLocks noChangeArrowheads="1"/>
        </xdr:cNvSpPr>
      </xdr:nvSpPr>
      <xdr:spPr bwMode="auto">
        <a:xfrm>
          <a:off x="9474349" y="6686326"/>
          <a:ext cx="204956" cy="1205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56</xdr:col>
      <xdr:colOff>69476</xdr:colOff>
      <xdr:row>42</xdr:row>
      <xdr:rowOff>123267</xdr:rowOff>
    </xdr:from>
    <xdr:to>
      <xdr:col>63</xdr:col>
      <xdr:colOff>158003</xdr:colOff>
      <xdr:row>43</xdr:row>
      <xdr:rowOff>189941</xdr:rowOff>
    </xdr:to>
    <xdr:sp macro="" textlink="">
      <xdr:nvSpPr>
        <xdr:cNvPr id="1124" name="正方形/長方形 1123">
          <a:extLst>
            <a:ext uri="{FF2B5EF4-FFF2-40B4-BE49-F238E27FC236}">
              <a16:creationId xmlns:a16="http://schemas.microsoft.com/office/drawing/2014/main" id="{58EFDDA9-9B0E-4FA5-92F2-7657027403F1}"/>
            </a:ext>
          </a:extLst>
        </xdr:cNvPr>
        <xdr:cNvSpPr/>
      </xdr:nvSpPr>
      <xdr:spPr>
        <a:xfrm>
          <a:off x="9213476" y="6973647"/>
          <a:ext cx="614307" cy="22669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81</xdr:col>
      <xdr:colOff>349624</xdr:colOff>
      <xdr:row>42</xdr:row>
      <xdr:rowOff>142875</xdr:rowOff>
    </xdr:from>
    <xdr:to>
      <xdr:col>83</xdr:col>
      <xdr:colOff>10087</xdr:colOff>
      <xdr:row>43</xdr:row>
      <xdr:rowOff>161364</xdr:rowOff>
    </xdr:to>
    <xdr:sp macro="" textlink="">
      <xdr:nvSpPr>
        <xdr:cNvPr id="1127" name="Text Box 67">
          <a:extLst>
            <a:ext uri="{FF2B5EF4-FFF2-40B4-BE49-F238E27FC236}">
              <a16:creationId xmlns:a16="http://schemas.microsoft.com/office/drawing/2014/main" id="{68F69B6B-3E71-4BF5-83F8-30D7BC6FE31E}"/>
            </a:ext>
          </a:extLst>
        </xdr:cNvPr>
        <xdr:cNvSpPr txBox="1">
          <a:spLocks noChangeArrowheads="1"/>
        </xdr:cNvSpPr>
      </xdr:nvSpPr>
      <xdr:spPr bwMode="auto">
        <a:xfrm>
          <a:off x="11810104" y="6993255"/>
          <a:ext cx="254823" cy="178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69</xdr:col>
      <xdr:colOff>2240</xdr:colOff>
      <xdr:row>40</xdr:row>
      <xdr:rowOff>0</xdr:rowOff>
    </xdr:from>
    <xdr:to>
      <xdr:col>71</xdr:col>
      <xdr:colOff>18489</xdr:colOff>
      <xdr:row>40</xdr:row>
      <xdr:rowOff>180975</xdr:rowOff>
    </xdr:to>
    <xdr:sp macro="" textlink="">
      <xdr:nvSpPr>
        <xdr:cNvPr id="1158" name="Text Box 42">
          <a:extLst>
            <a:ext uri="{FF2B5EF4-FFF2-40B4-BE49-F238E27FC236}">
              <a16:creationId xmlns:a16="http://schemas.microsoft.com/office/drawing/2014/main" id="{178BE381-0BA8-4146-8226-A5B63312E6F6}"/>
            </a:ext>
          </a:extLst>
        </xdr:cNvPr>
        <xdr:cNvSpPr txBox="1">
          <a:spLocks noChangeArrowheads="1"/>
        </xdr:cNvSpPr>
      </xdr:nvSpPr>
      <xdr:spPr bwMode="auto">
        <a:xfrm>
          <a:off x="10365440" y="6373906"/>
          <a:ext cx="231402"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62</xdr:col>
      <xdr:colOff>8966</xdr:colOff>
      <xdr:row>39</xdr:row>
      <xdr:rowOff>215154</xdr:rowOff>
    </xdr:from>
    <xdr:to>
      <xdr:col>63</xdr:col>
      <xdr:colOff>152401</xdr:colOff>
      <xdr:row>40</xdr:row>
      <xdr:rowOff>215154</xdr:rowOff>
    </xdr:to>
    <xdr:sp macro="" textlink="">
      <xdr:nvSpPr>
        <xdr:cNvPr id="1159" name="Text Box 78">
          <a:extLst>
            <a:ext uri="{FF2B5EF4-FFF2-40B4-BE49-F238E27FC236}">
              <a16:creationId xmlns:a16="http://schemas.microsoft.com/office/drawing/2014/main" id="{807AE71D-C067-4E42-A828-4E29B6D5B0CF}"/>
            </a:ext>
          </a:extLst>
        </xdr:cNvPr>
        <xdr:cNvSpPr txBox="1">
          <a:spLocks noChangeArrowheads="1"/>
        </xdr:cNvSpPr>
      </xdr:nvSpPr>
      <xdr:spPr bwMode="auto">
        <a:xfrm>
          <a:off x="9633026" y="6334014"/>
          <a:ext cx="18915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en-US" altLang="ja-JP" sz="8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676275</xdr:colOff>
      <xdr:row>10</xdr:row>
      <xdr:rowOff>114300</xdr:rowOff>
    </xdr:from>
    <xdr:to>
      <xdr:col>16</xdr:col>
      <xdr:colOff>66675</xdr:colOff>
      <xdr:row>39</xdr:row>
      <xdr:rowOff>161926</xdr:rowOff>
    </xdr:to>
    <xdr:pic>
      <xdr:nvPicPr>
        <xdr:cNvPr id="2" name="図 1">
          <a:extLst>
            <a:ext uri="{FF2B5EF4-FFF2-40B4-BE49-F238E27FC236}">
              <a16:creationId xmlns:a16="http://schemas.microsoft.com/office/drawing/2014/main" id="{AD8AAFCD-C26E-4DD7-8A97-4BD9ADB51CE4}"/>
            </a:ext>
          </a:extLst>
        </xdr:cNvPr>
        <xdr:cNvPicPr>
          <a:picLocks noChangeAspect="1"/>
        </xdr:cNvPicPr>
      </xdr:nvPicPr>
      <xdr:blipFill rotWithShape="1">
        <a:blip xmlns:r="http://schemas.openxmlformats.org/officeDocument/2006/relationships" r:embed="rId1"/>
        <a:srcRect l="1042" t="18613" r="61037" b="32584"/>
        <a:stretch/>
      </xdr:blipFill>
      <xdr:spPr>
        <a:xfrm>
          <a:off x="3655695" y="1790700"/>
          <a:ext cx="6164580" cy="4909186"/>
        </a:xfrm>
        <a:prstGeom prst="rect">
          <a:avLst/>
        </a:prstGeom>
      </xdr:spPr>
    </xdr:pic>
    <xdr:clientData/>
  </xdr:twoCellAnchor>
  <xdr:twoCellAnchor>
    <xdr:from>
      <xdr:col>0</xdr:col>
      <xdr:colOff>352424</xdr:colOff>
      <xdr:row>11</xdr:row>
      <xdr:rowOff>133349</xdr:rowOff>
    </xdr:from>
    <xdr:to>
      <xdr:col>5</xdr:col>
      <xdr:colOff>514349</xdr:colOff>
      <xdr:row>24</xdr:row>
      <xdr:rowOff>152400</xdr:rowOff>
    </xdr:to>
    <xdr:sp macro="" textlink="">
      <xdr:nvSpPr>
        <xdr:cNvPr id="3" name="正方形/長方形 2">
          <a:extLst>
            <a:ext uri="{FF2B5EF4-FFF2-40B4-BE49-F238E27FC236}">
              <a16:creationId xmlns:a16="http://schemas.microsoft.com/office/drawing/2014/main" id="{53AFFD6E-D0D8-45B9-84E6-AF96AD6BCF1C}"/>
            </a:ext>
          </a:extLst>
        </xdr:cNvPr>
        <xdr:cNvSpPr/>
      </xdr:nvSpPr>
      <xdr:spPr>
        <a:xfrm>
          <a:off x="352424" y="1977389"/>
          <a:ext cx="3209925" cy="2198371"/>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⑪</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当該年４月１日から翌年３月３１日までに使用した労災保険対象労働者の数（各月末（賃金締切日がある場合には月末直前の賃金締切日）の数）と雇用保険対象被保険者の数及び賃金の総額を各欄の区分により記入し、その合計（ⓑ欄及びⓓ欄には、ⓐ欄及びⓒ欄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円未満の端数を切り捨てた額をそれぞれ記入し、ⓑ＋ⓗ欄には、ⓑ欄の額に⑫のⓗ欄の額を加えた額を記入し、ⓖ欄には、ⓓ欄の額を記入してください。）をそれぞれの欄に記入してください。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なお、合計欄の平均労働者数等については、次により記入してください。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（１）「１ヵ月平均使用労働者数」欄には、当該年度中の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ヵ月平均使用労働者数（小数点以下の端数があるときは、これを切り捨てた数）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当該年度の各月末（賃金締切日がある場合には</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月末直前の賃金締切日）の使用労働者数の合計</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１２（ただし、当該年度中途に保険関係が成立し</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た事業にあっては、保険関係成立以後の月数）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endPar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（２）「１ヵ月平均被保険者数」欄には、前年度にける１ヵ月平均被保険者数（小数点以下の端数がある　</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ときは、これを切り捨てた数）を記入してください。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ただし、計算の結果が１名未満の場合は、切上げて１名としてください。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また、平均人数に「賞与人数」は含めません。</a:t>
          </a:r>
        </a:p>
      </xdr:txBody>
    </xdr:sp>
    <xdr:clientData/>
  </xdr:twoCellAnchor>
  <xdr:twoCellAnchor>
    <xdr:from>
      <xdr:col>0</xdr:col>
      <xdr:colOff>157162</xdr:colOff>
      <xdr:row>1</xdr:row>
      <xdr:rowOff>52389</xdr:rowOff>
    </xdr:from>
    <xdr:to>
      <xdr:col>5</xdr:col>
      <xdr:colOff>319087</xdr:colOff>
      <xdr:row>6</xdr:row>
      <xdr:rowOff>138113</xdr:rowOff>
    </xdr:to>
    <xdr:sp macro="" textlink="">
      <xdr:nvSpPr>
        <xdr:cNvPr id="4" name="正方形/長方形 3">
          <a:extLst>
            <a:ext uri="{FF2B5EF4-FFF2-40B4-BE49-F238E27FC236}">
              <a16:creationId xmlns:a16="http://schemas.microsoft.com/office/drawing/2014/main" id="{FEBA997E-E388-43CD-A4CB-F53C2BBB0402}"/>
            </a:ext>
          </a:extLst>
        </xdr:cNvPr>
        <xdr:cNvSpPr/>
      </xdr:nvSpPr>
      <xdr:spPr>
        <a:xfrm>
          <a:off x="157162" y="220029"/>
          <a:ext cx="3209925" cy="923924"/>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「労働保険料等算定基礎賃金等の報告」の記入等についての注意</a:t>
          </a:r>
          <a:endParaRPr kumimoji="1" lang="en-US" altLang="ja-JP"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１．記入要領、記載例及び留意事項を参照の上、該当欄に必ず記入してください。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２．すべての記入が終わりましたら２枚とも事務組合に提出してください。事務組合から「労働保険料等納入通知書」（組様式第７号（甲））により保険料等の納入の通知をいたします。</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なお、その際「労働保険料等算定基礎賃金等の報告」の事業主控分も併せて返送しますので、保管してください。</a:t>
          </a:r>
        </a:p>
      </xdr:txBody>
    </xdr:sp>
    <xdr:clientData/>
  </xdr:twoCellAnchor>
  <xdr:twoCellAnchor>
    <xdr:from>
      <xdr:col>5</xdr:col>
      <xdr:colOff>647701</xdr:colOff>
      <xdr:row>1</xdr:row>
      <xdr:rowOff>76201</xdr:rowOff>
    </xdr:from>
    <xdr:to>
      <xdr:col>16</xdr:col>
      <xdr:colOff>95251</xdr:colOff>
      <xdr:row>5</xdr:row>
      <xdr:rowOff>95250</xdr:rowOff>
    </xdr:to>
    <xdr:sp macro="" textlink="">
      <xdr:nvSpPr>
        <xdr:cNvPr id="5" name="正方形/長方形 4">
          <a:extLst>
            <a:ext uri="{FF2B5EF4-FFF2-40B4-BE49-F238E27FC236}">
              <a16:creationId xmlns:a16="http://schemas.microsoft.com/office/drawing/2014/main" id="{56568C50-2777-4FB7-9D05-E83A330B37C4}"/>
            </a:ext>
          </a:extLst>
        </xdr:cNvPr>
        <xdr:cNvSpPr/>
      </xdr:nvSpPr>
      <xdr:spPr>
        <a:xfrm>
          <a:off x="3657601" y="243841"/>
          <a:ext cx="6191250" cy="689609"/>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⑨</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雇用保険に係る保険関係が成立している事業で、次の事業（以下「特掲事業」という）に該当する場合にはイを○で、特掲事業に該当しない場合にはロを○で囲んでください。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（１）土地の耕作若しくは開墾又は植物の栽培、採取若しくは伐採の事業その他農林の事業（園芸サービスの事業は除く）。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（２）動物の飼育又は水産動植物の採捕若しくは養殖の事業その他畜産、養蚕又は水産の事業（牛馬の飼育、酪農、養鶏又は養豚の事業及び内水面養殖の事業は除く）。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（３）土木、建築その他工作物の建設、改造、保存、修理、変更、破壊若しくは解体又はその準備の事業（以下「建設の事業」という）。</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（４）清酒の製造の事業。</a:t>
          </a:r>
        </a:p>
      </xdr:txBody>
    </xdr:sp>
    <xdr:clientData/>
  </xdr:twoCellAnchor>
  <xdr:twoCellAnchor>
    <xdr:from>
      <xdr:col>5</xdr:col>
      <xdr:colOff>652463</xdr:colOff>
      <xdr:row>5</xdr:row>
      <xdr:rowOff>123825</xdr:rowOff>
    </xdr:from>
    <xdr:to>
      <xdr:col>16</xdr:col>
      <xdr:colOff>100013</xdr:colOff>
      <xdr:row>6</xdr:row>
      <xdr:rowOff>147638</xdr:rowOff>
    </xdr:to>
    <xdr:sp macro="" textlink="">
      <xdr:nvSpPr>
        <xdr:cNvPr id="6" name="正方形/長方形 5">
          <a:extLst>
            <a:ext uri="{FF2B5EF4-FFF2-40B4-BE49-F238E27FC236}">
              <a16:creationId xmlns:a16="http://schemas.microsoft.com/office/drawing/2014/main" id="{A95AC274-5439-49D9-B2C7-560D54DF8ADC}"/>
            </a:ext>
          </a:extLst>
        </xdr:cNvPr>
        <xdr:cNvSpPr/>
      </xdr:nvSpPr>
      <xdr:spPr>
        <a:xfrm>
          <a:off x="3654743" y="962025"/>
          <a:ext cx="6198870" cy="19145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⑩</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労働保険の延納（分納納付）の申請を希望する場合にはイを○で、希望しない場合にはロを○で囲んでください。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5</xdr:col>
      <xdr:colOff>647700</xdr:colOff>
      <xdr:row>7</xdr:row>
      <xdr:rowOff>47625</xdr:rowOff>
    </xdr:from>
    <xdr:to>
      <xdr:col>16</xdr:col>
      <xdr:colOff>95250</xdr:colOff>
      <xdr:row>9</xdr:row>
      <xdr:rowOff>147638</xdr:rowOff>
    </xdr:to>
    <xdr:sp macro="" textlink="">
      <xdr:nvSpPr>
        <xdr:cNvPr id="7" name="正方形/長方形 6">
          <a:extLst>
            <a:ext uri="{FF2B5EF4-FFF2-40B4-BE49-F238E27FC236}">
              <a16:creationId xmlns:a16="http://schemas.microsoft.com/office/drawing/2014/main" id="{2C53CBDA-1F4B-4C26-A1C6-D9FFD5867AB7}"/>
            </a:ext>
          </a:extLst>
        </xdr:cNvPr>
        <xdr:cNvSpPr/>
      </xdr:nvSpPr>
      <xdr:spPr>
        <a:xfrm>
          <a:off x="3657600" y="1221105"/>
          <a:ext cx="6191250" cy="43529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⑬</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給付基礎日額（変更申請をする予定のときは、その改定を希望する額）及び保険料算定基礎額を、ⓘ欄には、保険料算定基礎額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円未満の端数があるときは、この端数を切り捨てた額）を記入し、ⓘ＋ⓙ欄には、ⓘ欄の額に⑭のⓙ欄の額を加えた額を記入してください。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0</xdr:col>
      <xdr:colOff>357188</xdr:colOff>
      <xdr:row>7</xdr:row>
      <xdr:rowOff>128588</xdr:rowOff>
    </xdr:from>
    <xdr:to>
      <xdr:col>5</xdr:col>
      <xdr:colOff>519113</xdr:colOff>
      <xdr:row>8</xdr:row>
      <xdr:rowOff>138114</xdr:rowOff>
    </xdr:to>
    <xdr:sp macro="" textlink="">
      <xdr:nvSpPr>
        <xdr:cNvPr id="8" name="正方形/長方形 7">
          <a:extLst>
            <a:ext uri="{FF2B5EF4-FFF2-40B4-BE49-F238E27FC236}">
              <a16:creationId xmlns:a16="http://schemas.microsoft.com/office/drawing/2014/main" id="{B6DB42A4-92E3-426A-B0C9-B17437BD9954}"/>
            </a:ext>
          </a:extLst>
        </xdr:cNvPr>
        <xdr:cNvSpPr/>
      </xdr:nvSpPr>
      <xdr:spPr>
        <a:xfrm>
          <a:off x="357188" y="1302068"/>
          <a:ext cx="3209925" cy="17716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③、④及び⑤</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「事業の名称」、「事業の所在地」及び「事業主の氏名」を記入してください。</a:t>
          </a:r>
        </a:p>
      </xdr:txBody>
    </xdr:sp>
    <xdr:clientData/>
  </xdr:twoCellAnchor>
  <xdr:twoCellAnchor>
    <xdr:from>
      <xdr:col>0</xdr:col>
      <xdr:colOff>357188</xdr:colOff>
      <xdr:row>9</xdr:row>
      <xdr:rowOff>9525</xdr:rowOff>
    </xdr:from>
    <xdr:to>
      <xdr:col>5</xdr:col>
      <xdr:colOff>519113</xdr:colOff>
      <xdr:row>10</xdr:row>
      <xdr:rowOff>19051</xdr:rowOff>
    </xdr:to>
    <xdr:sp macro="" textlink="">
      <xdr:nvSpPr>
        <xdr:cNvPr id="9" name="正方形/長方形 8">
          <a:extLst>
            <a:ext uri="{FF2B5EF4-FFF2-40B4-BE49-F238E27FC236}">
              <a16:creationId xmlns:a16="http://schemas.microsoft.com/office/drawing/2014/main" id="{DF1175DC-34AC-495F-BB8D-991B6A3D9113}"/>
            </a:ext>
          </a:extLst>
        </xdr:cNvPr>
        <xdr:cNvSpPr/>
      </xdr:nvSpPr>
      <xdr:spPr>
        <a:xfrm>
          <a:off x="357188" y="1518285"/>
          <a:ext cx="3209925" cy="17716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⑥</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「労働保険料等算定基礎賃金等の報告」を作成した方の氏名を記入してください。</a:t>
          </a:r>
        </a:p>
      </xdr:txBody>
    </xdr:sp>
    <xdr:clientData/>
  </xdr:twoCellAnchor>
  <xdr:twoCellAnchor>
    <xdr:from>
      <xdr:col>0</xdr:col>
      <xdr:colOff>357188</xdr:colOff>
      <xdr:row>10</xdr:row>
      <xdr:rowOff>66675</xdr:rowOff>
    </xdr:from>
    <xdr:to>
      <xdr:col>5</xdr:col>
      <xdr:colOff>519113</xdr:colOff>
      <xdr:row>11</xdr:row>
      <xdr:rowOff>76201</xdr:rowOff>
    </xdr:to>
    <xdr:sp macro="" textlink="">
      <xdr:nvSpPr>
        <xdr:cNvPr id="10" name="正方形/長方形 9">
          <a:extLst>
            <a:ext uri="{FF2B5EF4-FFF2-40B4-BE49-F238E27FC236}">
              <a16:creationId xmlns:a16="http://schemas.microsoft.com/office/drawing/2014/main" id="{8A3536F5-6758-43ED-A2A6-6AAC5576D704}"/>
            </a:ext>
          </a:extLst>
        </xdr:cNvPr>
        <xdr:cNvSpPr/>
      </xdr:nvSpPr>
      <xdr:spPr>
        <a:xfrm>
          <a:off x="357188" y="1743075"/>
          <a:ext cx="3209925" cy="17716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⑦</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事業の概要（製品名、製造工程等）を具体的に記入してください。</a:t>
          </a:r>
        </a:p>
      </xdr:txBody>
    </xdr:sp>
    <xdr:clientData/>
  </xdr:twoCellAnchor>
  <xdr:twoCellAnchor>
    <xdr:from>
      <xdr:col>0</xdr:col>
      <xdr:colOff>347662</xdr:colOff>
      <xdr:row>25</xdr:row>
      <xdr:rowOff>52387</xdr:rowOff>
    </xdr:from>
    <xdr:to>
      <xdr:col>5</xdr:col>
      <xdr:colOff>509587</xdr:colOff>
      <xdr:row>28</xdr:row>
      <xdr:rowOff>76200</xdr:rowOff>
    </xdr:to>
    <xdr:sp macro="" textlink="">
      <xdr:nvSpPr>
        <xdr:cNvPr id="11" name="正方形/長方形 10">
          <a:extLst>
            <a:ext uri="{FF2B5EF4-FFF2-40B4-BE49-F238E27FC236}">
              <a16:creationId xmlns:a16="http://schemas.microsoft.com/office/drawing/2014/main" id="{E6508F5C-16B3-495C-A70F-21B5412DC59A}"/>
            </a:ext>
          </a:extLst>
        </xdr:cNvPr>
        <xdr:cNvSpPr/>
      </xdr:nvSpPr>
      <xdr:spPr>
        <a:xfrm>
          <a:off x="347662" y="4243387"/>
          <a:ext cx="3209925" cy="52673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⑫</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中小事業主等の第１種特別加入の承認を受けた者がいる場合は、その者の承認されている給付基礎日額及び保険料算定基礎額を、ⓗ欄には、その合計額（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円未満の端数があるときは、この端数を切り捨てた額）を記入してください。</a:t>
          </a:r>
        </a:p>
      </xdr:txBody>
    </xdr:sp>
    <xdr:clientData/>
  </xdr:twoCellAnchor>
  <xdr:twoCellAnchor>
    <xdr:from>
      <xdr:col>0</xdr:col>
      <xdr:colOff>347662</xdr:colOff>
      <xdr:row>28</xdr:row>
      <xdr:rowOff>142874</xdr:rowOff>
    </xdr:from>
    <xdr:to>
      <xdr:col>5</xdr:col>
      <xdr:colOff>509587</xdr:colOff>
      <xdr:row>36</xdr:row>
      <xdr:rowOff>133350</xdr:rowOff>
    </xdr:to>
    <xdr:sp macro="" textlink="">
      <xdr:nvSpPr>
        <xdr:cNvPr id="12" name="正方形/長方形 11">
          <a:extLst>
            <a:ext uri="{FF2B5EF4-FFF2-40B4-BE49-F238E27FC236}">
              <a16:creationId xmlns:a16="http://schemas.microsoft.com/office/drawing/2014/main" id="{0E38B19A-02FC-4763-8CF7-D21C99E7BBA3}"/>
            </a:ext>
          </a:extLst>
        </xdr:cNvPr>
        <xdr:cNvSpPr/>
      </xdr:nvSpPr>
      <xdr:spPr>
        <a:xfrm>
          <a:off x="347662" y="4836794"/>
          <a:ext cx="3209925" cy="133159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⑭</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各欄は次により記入してください。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（１）次年度の賃金総額の見込額が前年度の賃金総額の５０／１００以上、２００／１００以下の場合には、「㋭　合計」欄に「前年度と同額」と記入し、㋑欄から㋥欄までは記入しないでください。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賃金総額の見込額が５０／１００未満、２００／１００超になる場合は、㋑欄は次年度における１日平均被保険者の見込数（延使用労働者数を所定労働日数で除したもの）を、㋺欄は次年度における１ヵ月平均被保険者の見込数（使用労働者全員が雇用保険法の適用を受ける場合は、前記㋑欄の１日平均使用労働者の見込数）を、㋩欄は、次年度の支払賃金総額の見込額を、㋥欄は、次年度の賞与等臨時支払賃金の見込額を記入し、㋭欄に、㋩欄の額と㋥欄の額との合計（</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円未満の端数があるときは、この端数を切り捨てた額）を記入します。</a:t>
          </a:r>
        </a:p>
      </xdr:txBody>
    </xdr:sp>
    <xdr:clientData/>
  </xdr:twoCellAnchor>
  <xdr:twoCellAnchor>
    <xdr:from>
      <xdr:col>15</xdr:col>
      <xdr:colOff>19050</xdr:colOff>
      <xdr:row>5</xdr:row>
      <xdr:rowOff>52388</xdr:rowOff>
    </xdr:from>
    <xdr:to>
      <xdr:col>15</xdr:col>
      <xdr:colOff>128588</xdr:colOff>
      <xdr:row>11</xdr:row>
      <xdr:rowOff>152400</xdr:rowOff>
    </xdr:to>
    <xdr:cxnSp macro="">
      <xdr:nvCxnSpPr>
        <xdr:cNvPr id="13" name="直線矢印コネクタ 12">
          <a:extLst>
            <a:ext uri="{FF2B5EF4-FFF2-40B4-BE49-F238E27FC236}">
              <a16:creationId xmlns:a16="http://schemas.microsoft.com/office/drawing/2014/main" id="{CE337AD8-668A-4AC0-A30B-CAB7D40B0297}"/>
            </a:ext>
          </a:extLst>
        </xdr:cNvPr>
        <xdr:cNvCxnSpPr/>
      </xdr:nvCxnSpPr>
      <xdr:spPr>
        <a:xfrm>
          <a:off x="9163050" y="890588"/>
          <a:ext cx="109538" cy="1105852"/>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471488</xdr:colOff>
      <xdr:row>6</xdr:row>
      <xdr:rowOff>142875</xdr:rowOff>
    </xdr:from>
    <xdr:to>
      <xdr:col>15</xdr:col>
      <xdr:colOff>0</xdr:colOff>
      <xdr:row>13</xdr:row>
      <xdr:rowOff>114300</xdr:rowOff>
    </xdr:to>
    <xdr:cxnSp macro="">
      <xdr:nvCxnSpPr>
        <xdr:cNvPr id="14" name="直線矢印コネクタ 13">
          <a:extLst>
            <a:ext uri="{FF2B5EF4-FFF2-40B4-BE49-F238E27FC236}">
              <a16:creationId xmlns:a16="http://schemas.microsoft.com/office/drawing/2014/main" id="{E63E4246-85AE-4DDE-9588-32B7BCE7381C}"/>
            </a:ext>
          </a:extLst>
        </xdr:cNvPr>
        <xdr:cNvCxnSpPr/>
      </xdr:nvCxnSpPr>
      <xdr:spPr>
        <a:xfrm>
          <a:off x="9005888" y="1148715"/>
          <a:ext cx="138112" cy="114490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147638</xdr:colOff>
      <xdr:row>9</xdr:row>
      <xdr:rowOff>147638</xdr:rowOff>
    </xdr:from>
    <xdr:to>
      <xdr:col>11</xdr:col>
      <xdr:colOff>28575</xdr:colOff>
      <xdr:row>32</xdr:row>
      <xdr:rowOff>157163</xdr:rowOff>
    </xdr:to>
    <xdr:cxnSp macro="">
      <xdr:nvCxnSpPr>
        <xdr:cNvPr id="15" name="直線矢印コネクタ 14">
          <a:extLst>
            <a:ext uri="{FF2B5EF4-FFF2-40B4-BE49-F238E27FC236}">
              <a16:creationId xmlns:a16="http://schemas.microsoft.com/office/drawing/2014/main" id="{B36E5458-D9D0-48CE-971B-6645A0557A0A}"/>
            </a:ext>
          </a:extLst>
        </xdr:cNvPr>
        <xdr:cNvCxnSpPr>
          <a:stCxn id="7" idx="2"/>
        </xdr:cNvCxnSpPr>
      </xdr:nvCxnSpPr>
      <xdr:spPr>
        <a:xfrm flipH="1">
          <a:off x="5634038" y="1656398"/>
          <a:ext cx="1100137" cy="386524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8</xdr:row>
      <xdr:rowOff>66675</xdr:rowOff>
    </xdr:from>
    <xdr:to>
      <xdr:col>8</xdr:col>
      <xdr:colOff>228600</xdr:colOff>
      <xdr:row>13</xdr:row>
      <xdr:rowOff>114300</xdr:rowOff>
    </xdr:to>
    <xdr:cxnSp macro="">
      <xdr:nvCxnSpPr>
        <xdr:cNvPr id="16" name="直線矢印コネクタ 15">
          <a:extLst>
            <a:ext uri="{FF2B5EF4-FFF2-40B4-BE49-F238E27FC236}">
              <a16:creationId xmlns:a16="http://schemas.microsoft.com/office/drawing/2014/main" id="{BCA2DE1F-DFB4-4D3A-B788-B8FCD1394968}"/>
            </a:ext>
          </a:extLst>
        </xdr:cNvPr>
        <xdr:cNvCxnSpPr>
          <a:endCxn id="22" idx="1"/>
        </xdr:cNvCxnSpPr>
      </xdr:nvCxnSpPr>
      <xdr:spPr>
        <a:xfrm>
          <a:off x="3581400" y="1407795"/>
          <a:ext cx="1524000" cy="8858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9</xdr:row>
      <xdr:rowOff>85725</xdr:rowOff>
    </xdr:from>
    <xdr:to>
      <xdr:col>10</xdr:col>
      <xdr:colOff>347663</xdr:colOff>
      <xdr:row>14</xdr:row>
      <xdr:rowOff>114300</xdr:rowOff>
    </xdr:to>
    <xdr:cxnSp macro="">
      <xdr:nvCxnSpPr>
        <xdr:cNvPr id="17" name="直線矢印コネクタ 16">
          <a:extLst>
            <a:ext uri="{FF2B5EF4-FFF2-40B4-BE49-F238E27FC236}">
              <a16:creationId xmlns:a16="http://schemas.microsoft.com/office/drawing/2014/main" id="{78B25720-3777-4412-9601-7CC1FE1D2B53}"/>
            </a:ext>
          </a:extLst>
        </xdr:cNvPr>
        <xdr:cNvCxnSpPr/>
      </xdr:nvCxnSpPr>
      <xdr:spPr>
        <a:xfrm>
          <a:off x="3581400" y="1594485"/>
          <a:ext cx="2862263" cy="8667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11</xdr:row>
      <xdr:rowOff>0</xdr:rowOff>
    </xdr:from>
    <xdr:to>
      <xdr:col>12</xdr:col>
      <xdr:colOff>381000</xdr:colOff>
      <xdr:row>11</xdr:row>
      <xdr:rowOff>152400</xdr:rowOff>
    </xdr:to>
    <xdr:cxnSp macro="">
      <xdr:nvCxnSpPr>
        <xdr:cNvPr id="18" name="直線矢印コネクタ 17">
          <a:extLst>
            <a:ext uri="{FF2B5EF4-FFF2-40B4-BE49-F238E27FC236}">
              <a16:creationId xmlns:a16="http://schemas.microsoft.com/office/drawing/2014/main" id="{BF31E472-F6CB-4687-B257-3E24B5CB7AB2}"/>
            </a:ext>
          </a:extLst>
        </xdr:cNvPr>
        <xdr:cNvCxnSpPr/>
      </xdr:nvCxnSpPr>
      <xdr:spPr>
        <a:xfrm>
          <a:off x="3581400" y="1844040"/>
          <a:ext cx="4114800" cy="15240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509587</xdr:colOff>
      <xdr:row>26</xdr:row>
      <xdr:rowOff>150019</xdr:rowOff>
    </xdr:from>
    <xdr:to>
      <xdr:col>6</xdr:col>
      <xdr:colOff>219075</xdr:colOff>
      <xdr:row>32</xdr:row>
      <xdr:rowOff>152400</xdr:rowOff>
    </xdr:to>
    <xdr:cxnSp macro="">
      <xdr:nvCxnSpPr>
        <xdr:cNvPr id="19" name="直線矢印コネクタ 18">
          <a:extLst>
            <a:ext uri="{FF2B5EF4-FFF2-40B4-BE49-F238E27FC236}">
              <a16:creationId xmlns:a16="http://schemas.microsoft.com/office/drawing/2014/main" id="{5F0FC47A-A337-47BF-8A27-711FF7C11560}"/>
            </a:ext>
          </a:extLst>
        </xdr:cNvPr>
        <xdr:cNvCxnSpPr>
          <a:stCxn id="11" idx="3"/>
        </xdr:cNvCxnSpPr>
      </xdr:nvCxnSpPr>
      <xdr:spPr>
        <a:xfrm>
          <a:off x="3557587" y="4508659"/>
          <a:ext cx="319088" cy="1008221"/>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504825</xdr:colOff>
      <xdr:row>33</xdr:row>
      <xdr:rowOff>19050</xdr:rowOff>
    </xdr:from>
    <xdr:to>
      <xdr:col>10</xdr:col>
      <xdr:colOff>433388</xdr:colOff>
      <xdr:row>35</xdr:row>
      <xdr:rowOff>95250</xdr:rowOff>
    </xdr:to>
    <xdr:cxnSp macro="">
      <xdr:nvCxnSpPr>
        <xdr:cNvPr id="20" name="直線矢印コネクタ 19">
          <a:extLst>
            <a:ext uri="{FF2B5EF4-FFF2-40B4-BE49-F238E27FC236}">
              <a16:creationId xmlns:a16="http://schemas.microsoft.com/office/drawing/2014/main" id="{97DA633C-AD0E-4299-9B74-85B3F298349B}"/>
            </a:ext>
          </a:extLst>
        </xdr:cNvPr>
        <xdr:cNvCxnSpPr/>
      </xdr:nvCxnSpPr>
      <xdr:spPr>
        <a:xfrm flipV="1">
          <a:off x="3552825" y="5551170"/>
          <a:ext cx="2976563" cy="41148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15</xdr:row>
      <xdr:rowOff>114300</xdr:rowOff>
    </xdr:from>
    <xdr:to>
      <xdr:col>9</xdr:col>
      <xdr:colOff>152400</xdr:colOff>
      <xdr:row>17</xdr:row>
      <xdr:rowOff>47625</xdr:rowOff>
    </xdr:to>
    <xdr:cxnSp macro="">
      <xdr:nvCxnSpPr>
        <xdr:cNvPr id="21" name="直線矢印コネクタ 20">
          <a:extLst>
            <a:ext uri="{FF2B5EF4-FFF2-40B4-BE49-F238E27FC236}">
              <a16:creationId xmlns:a16="http://schemas.microsoft.com/office/drawing/2014/main" id="{CAC365B7-199E-44F1-82B5-1680419329AF}"/>
            </a:ext>
          </a:extLst>
        </xdr:cNvPr>
        <xdr:cNvCxnSpPr/>
      </xdr:nvCxnSpPr>
      <xdr:spPr>
        <a:xfrm flipV="1">
          <a:off x="3581400" y="2628900"/>
          <a:ext cx="2057400" cy="26860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228600</xdr:colOff>
      <xdr:row>12</xdr:row>
      <xdr:rowOff>9525</xdr:rowOff>
    </xdr:from>
    <xdr:to>
      <xdr:col>8</xdr:col>
      <xdr:colOff>352425</xdr:colOff>
      <xdr:row>15</xdr:row>
      <xdr:rowOff>47625</xdr:rowOff>
    </xdr:to>
    <xdr:sp macro="" textlink="">
      <xdr:nvSpPr>
        <xdr:cNvPr id="22" name="左中かっこ 21">
          <a:extLst>
            <a:ext uri="{FF2B5EF4-FFF2-40B4-BE49-F238E27FC236}">
              <a16:creationId xmlns:a16="http://schemas.microsoft.com/office/drawing/2014/main" id="{23297AC2-260D-4515-8DD3-6869C4D7FB9C}"/>
            </a:ext>
          </a:extLst>
        </xdr:cNvPr>
        <xdr:cNvSpPr/>
      </xdr:nvSpPr>
      <xdr:spPr>
        <a:xfrm>
          <a:off x="5105400" y="2021205"/>
          <a:ext cx="123825" cy="54102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438150</xdr:colOff>
      <xdr:row>17</xdr:row>
      <xdr:rowOff>152400</xdr:rowOff>
    </xdr:from>
    <xdr:to>
      <xdr:col>3</xdr:col>
      <xdr:colOff>676275</xdr:colOff>
      <xdr:row>20</xdr:row>
      <xdr:rowOff>90488</xdr:rowOff>
    </xdr:to>
    <xdr:sp macro="" textlink="">
      <xdr:nvSpPr>
        <xdr:cNvPr id="23" name="大かっこ 22">
          <a:extLst>
            <a:ext uri="{FF2B5EF4-FFF2-40B4-BE49-F238E27FC236}">
              <a16:creationId xmlns:a16="http://schemas.microsoft.com/office/drawing/2014/main" id="{B0E67F53-ECE7-4204-ADE0-9274B8AAB38D}"/>
            </a:ext>
          </a:extLst>
        </xdr:cNvPr>
        <xdr:cNvSpPr/>
      </xdr:nvSpPr>
      <xdr:spPr>
        <a:xfrm>
          <a:off x="438150" y="3002280"/>
          <a:ext cx="1998345" cy="441008"/>
        </a:xfrm>
        <a:prstGeom prst="bracketPair">
          <a:avLst>
            <a:gd name="adj" fmla="val 6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485774</xdr:colOff>
      <xdr:row>19</xdr:row>
      <xdr:rowOff>14288</xdr:rowOff>
    </xdr:from>
    <xdr:to>
      <xdr:col>3</xdr:col>
      <xdr:colOff>604838</xdr:colOff>
      <xdr:row>19</xdr:row>
      <xdr:rowOff>23813</xdr:rowOff>
    </xdr:to>
    <xdr:cxnSp macro="">
      <xdr:nvCxnSpPr>
        <xdr:cNvPr id="24" name="直線コネクタ 23">
          <a:extLst>
            <a:ext uri="{FF2B5EF4-FFF2-40B4-BE49-F238E27FC236}">
              <a16:creationId xmlns:a16="http://schemas.microsoft.com/office/drawing/2014/main" id="{D8543087-F7F2-4347-82C4-E117BE7FF350}"/>
            </a:ext>
          </a:extLst>
        </xdr:cNvPr>
        <xdr:cNvCxnSpPr/>
      </xdr:nvCxnSpPr>
      <xdr:spPr>
        <a:xfrm flipV="1">
          <a:off x="485774" y="3199448"/>
          <a:ext cx="1947864"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8E60D-1418-42C4-A4B4-7B4FF5556DD8}">
  <sheetPr>
    <pageSetUpPr fitToPage="1"/>
  </sheetPr>
  <dimension ref="A1:Y36"/>
  <sheetViews>
    <sheetView tabSelected="1" zoomScale="70" zoomScaleNormal="70" workbookViewId="0">
      <selection activeCell="H15" sqref="H15"/>
    </sheetView>
  </sheetViews>
  <sheetFormatPr defaultColWidth="9" defaultRowHeight="15"/>
  <cols>
    <col min="1" max="1" width="3.77734375" style="88" customWidth="1"/>
    <col min="2" max="2" width="4.6640625" style="88" customWidth="1"/>
    <col min="3" max="3" width="13.88671875" style="88" customWidth="1"/>
    <col min="4" max="15" width="12.77734375" style="88" customWidth="1"/>
    <col min="16" max="16" width="7.21875" style="88" customWidth="1"/>
    <col min="17" max="17" width="3.77734375" style="88" customWidth="1"/>
    <col min="18" max="18" width="4.77734375" style="88" customWidth="1"/>
    <col min="19" max="19" width="7.21875" style="88" customWidth="1"/>
    <col min="20" max="20" width="3.77734375" style="88" customWidth="1"/>
    <col min="21" max="21" width="4.77734375" style="88" customWidth="1"/>
    <col min="22" max="22" width="7.21875" style="88" customWidth="1"/>
    <col min="23" max="23" width="3.77734375" style="88" customWidth="1"/>
    <col min="24" max="24" width="4.77734375" style="88" customWidth="1"/>
    <col min="25" max="25" width="13.77734375" style="88" customWidth="1"/>
    <col min="26" max="29" width="1.109375" style="88" customWidth="1"/>
    <col min="30" max="16384" width="9" style="88"/>
  </cols>
  <sheetData>
    <row r="1" spans="1:25" ht="12.75" customHeight="1"/>
    <row r="2" spans="1:25" ht="24" customHeight="1">
      <c r="B2" s="127" t="s">
        <v>199</v>
      </c>
      <c r="C2" s="127"/>
      <c r="D2" s="126">
        <f>算定基礎賃金等の報告!Z5</f>
        <v>0</v>
      </c>
      <c r="E2" s="126"/>
      <c r="F2" s="126"/>
      <c r="G2" s="126"/>
      <c r="H2" s="120" t="s">
        <v>237</v>
      </c>
      <c r="I2" s="120"/>
      <c r="J2" s="120"/>
      <c r="K2" s="120"/>
      <c r="L2" s="120"/>
      <c r="S2" s="120" t="s">
        <v>200</v>
      </c>
      <c r="T2" s="120"/>
      <c r="U2" s="120"/>
      <c r="V2" s="120"/>
      <c r="W2" s="120"/>
      <c r="X2" s="120"/>
      <c r="Y2" s="120"/>
    </row>
    <row r="3" spans="1:25" ht="20.25" customHeight="1">
      <c r="H3" s="125" t="s">
        <v>225</v>
      </c>
      <c r="I3" s="125"/>
      <c r="J3" s="125"/>
      <c r="K3" s="125"/>
      <c r="L3" s="125"/>
    </row>
    <row r="4" spans="1:25" ht="26.25" customHeight="1" thickBot="1">
      <c r="A4" s="89"/>
      <c r="B4" s="90" t="s">
        <v>201</v>
      </c>
      <c r="C4" s="90" t="s">
        <v>202</v>
      </c>
      <c r="D4" s="90" t="s">
        <v>203</v>
      </c>
      <c r="E4" s="90" t="s">
        <v>204</v>
      </c>
      <c r="F4" s="90" t="s">
        <v>205</v>
      </c>
      <c r="G4" s="90" t="s">
        <v>206</v>
      </c>
      <c r="H4" s="90" t="s">
        <v>207</v>
      </c>
      <c r="I4" s="90" t="s">
        <v>208</v>
      </c>
      <c r="J4" s="90" t="s">
        <v>209</v>
      </c>
      <c r="K4" s="90" t="s">
        <v>210</v>
      </c>
      <c r="L4" s="90" t="s">
        <v>211</v>
      </c>
      <c r="M4" s="90" t="s">
        <v>212</v>
      </c>
      <c r="N4" s="90" t="s">
        <v>213</v>
      </c>
      <c r="O4" s="90" t="s">
        <v>214</v>
      </c>
      <c r="P4" s="97" t="s">
        <v>235</v>
      </c>
      <c r="Q4" s="115"/>
      <c r="R4" s="113" t="s">
        <v>236</v>
      </c>
      <c r="S4" s="97" t="s">
        <v>235</v>
      </c>
      <c r="T4" s="115"/>
      <c r="U4" s="113" t="s">
        <v>236</v>
      </c>
      <c r="V4" s="97" t="s">
        <v>235</v>
      </c>
      <c r="W4" s="115"/>
      <c r="X4" s="113" t="s">
        <v>236</v>
      </c>
      <c r="Y4" s="90" t="s">
        <v>215</v>
      </c>
    </row>
    <row r="5" spans="1:25" ht="26.25" customHeight="1">
      <c r="A5" s="121" t="s">
        <v>216</v>
      </c>
      <c r="B5" s="91">
        <v>1</v>
      </c>
      <c r="C5" s="104"/>
      <c r="D5" s="105"/>
      <c r="E5" s="105"/>
      <c r="F5" s="105"/>
      <c r="G5" s="105"/>
      <c r="H5" s="105"/>
      <c r="I5" s="105"/>
      <c r="J5" s="105"/>
      <c r="K5" s="105"/>
      <c r="L5" s="105"/>
      <c r="M5" s="105"/>
      <c r="N5" s="105"/>
      <c r="O5" s="105"/>
      <c r="P5" s="137"/>
      <c r="Q5" s="138"/>
      <c r="R5" s="139"/>
      <c r="S5" s="137"/>
      <c r="T5" s="138"/>
      <c r="U5" s="139"/>
      <c r="V5" s="137"/>
      <c r="W5" s="138"/>
      <c r="X5" s="139"/>
      <c r="Y5" s="98">
        <f>SUM(D5:X5)</f>
        <v>0</v>
      </c>
    </row>
    <row r="6" spans="1:25" ht="26.25" customHeight="1">
      <c r="A6" s="122"/>
      <c r="B6" s="92">
        <v>2</v>
      </c>
      <c r="C6" s="106"/>
      <c r="D6" s="107"/>
      <c r="E6" s="107"/>
      <c r="F6" s="107"/>
      <c r="G6" s="107"/>
      <c r="H6" s="107"/>
      <c r="I6" s="107"/>
      <c r="J6" s="107"/>
      <c r="K6" s="107"/>
      <c r="L6" s="107"/>
      <c r="M6" s="107"/>
      <c r="N6" s="107"/>
      <c r="O6" s="107"/>
      <c r="P6" s="128"/>
      <c r="Q6" s="129"/>
      <c r="R6" s="130"/>
      <c r="S6" s="128"/>
      <c r="T6" s="129"/>
      <c r="U6" s="130"/>
      <c r="V6" s="128"/>
      <c r="W6" s="129"/>
      <c r="X6" s="130"/>
      <c r="Y6" s="99">
        <f>SUM(D6:X6)</f>
        <v>0</v>
      </c>
    </row>
    <row r="7" spans="1:25" ht="26.25" customHeight="1">
      <c r="A7" s="122"/>
      <c r="B7" s="92">
        <v>3</v>
      </c>
      <c r="C7" s="106"/>
      <c r="D7" s="107"/>
      <c r="E7" s="107"/>
      <c r="F7" s="107"/>
      <c r="G7" s="107"/>
      <c r="H7" s="107"/>
      <c r="I7" s="107"/>
      <c r="J7" s="107"/>
      <c r="K7" s="107"/>
      <c r="L7" s="107"/>
      <c r="M7" s="107"/>
      <c r="N7" s="107"/>
      <c r="O7" s="107"/>
      <c r="P7" s="128"/>
      <c r="Q7" s="129"/>
      <c r="R7" s="130"/>
      <c r="S7" s="128"/>
      <c r="T7" s="129"/>
      <c r="U7" s="130"/>
      <c r="V7" s="128"/>
      <c r="W7" s="129"/>
      <c r="X7" s="130"/>
      <c r="Y7" s="99">
        <f t="shared" ref="Y7:Y31" si="0">SUM(D7:X7)</f>
        <v>0</v>
      </c>
    </row>
    <row r="8" spans="1:25" ht="26.25" customHeight="1">
      <c r="A8" s="122"/>
      <c r="B8" s="92">
        <v>4</v>
      </c>
      <c r="C8" s="106"/>
      <c r="D8" s="107"/>
      <c r="E8" s="107"/>
      <c r="F8" s="107"/>
      <c r="G8" s="107"/>
      <c r="H8" s="107"/>
      <c r="I8" s="107"/>
      <c r="J8" s="107"/>
      <c r="K8" s="107"/>
      <c r="L8" s="107"/>
      <c r="M8" s="107"/>
      <c r="N8" s="107"/>
      <c r="O8" s="107"/>
      <c r="P8" s="128"/>
      <c r="Q8" s="129"/>
      <c r="R8" s="130"/>
      <c r="S8" s="128"/>
      <c r="T8" s="129"/>
      <c r="U8" s="130"/>
      <c r="V8" s="128"/>
      <c r="W8" s="129"/>
      <c r="X8" s="130"/>
      <c r="Y8" s="99">
        <f t="shared" si="0"/>
        <v>0</v>
      </c>
    </row>
    <row r="9" spans="1:25" ht="26.25" customHeight="1">
      <c r="A9" s="122"/>
      <c r="B9" s="92">
        <v>5</v>
      </c>
      <c r="C9" s="106"/>
      <c r="D9" s="107"/>
      <c r="E9" s="107"/>
      <c r="F9" s="107"/>
      <c r="G9" s="107"/>
      <c r="H9" s="107"/>
      <c r="I9" s="107"/>
      <c r="J9" s="107"/>
      <c r="K9" s="107"/>
      <c r="L9" s="107"/>
      <c r="M9" s="107"/>
      <c r="N9" s="107"/>
      <c r="O9" s="107"/>
      <c r="P9" s="128"/>
      <c r="Q9" s="129"/>
      <c r="R9" s="130"/>
      <c r="S9" s="128"/>
      <c r="T9" s="129"/>
      <c r="U9" s="130"/>
      <c r="V9" s="128"/>
      <c r="W9" s="129"/>
      <c r="X9" s="130"/>
      <c r="Y9" s="99">
        <f t="shared" si="0"/>
        <v>0</v>
      </c>
    </row>
    <row r="10" spans="1:25" ht="26.25" customHeight="1">
      <c r="A10" s="122"/>
      <c r="B10" s="92">
        <v>6</v>
      </c>
      <c r="C10" s="106"/>
      <c r="D10" s="107"/>
      <c r="E10" s="107"/>
      <c r="F10" s="107"/>
      <c r="G10" s="107"/>
      <c r="H10" s="107"/>
      <c r="I10" s="107"/>
      <c r="J10" s="107"/>
      <c r="K10" s="107"/>
      <c r="L10" s="107"/>
      <c r="M10" s="107"/>
      <c r="N10" s="107"/>
      <c r="O10" s="107"/>
      <c r="P10" s="128"/>
      <c r="Q10" s="129"/>
      <c r="R10" s="130"/>
      <c r="S10" s="128"/>
      <c r="T10" s="129"/>
      <c r="U10" s="130"/>
      <c r="V10" s="128"/>
      <c r="W10" s="129"/>
      <c r="X10" s="130"/>
      <c r="Y10" s="99">
        <f t="shared" si="0"/>
        <v>0</v>
      </c>
    </row>
    <row r="11" spans="1:25" ht="26.25" customHeight="1">
      <c r="A11" s="122"/>
      <c r="B11" s="92">
        <v>7</v>
      </c>
      <c r="C11" s="106"/>
      <c r="D11" s="107"/>
      <c r="E11" s="107"/>
      <c r="F11" s="107"/>
      <c r="G11" s="107"/>
      <c r="H11" s="107"/>
      <c r="I11" s="107"/>
      <c r="J11" s="107"/>
      <c r="K11" s="107"/>
      <c r="L11" s="107"/>
      <c r="M11" s="107"/>
      <c r="N11" s="107"/>
      <c r="O11" s="107"/>
      <c r="P11" s="128"/>
      <c r="Q11" s="129"/>
      <c r="R11" s="130"/>
      <c r="S11" s="128"/>
      <c r="T11" s="129"/>
      <c r="U11" s="130"/>
      <c r="V11" s="128"/>
      <c r="W11" s="129"/>
      <c r="X11" s="130"/>
      <c r="Y11" s="99">
        <f t="shared" si="0"/>
        <v>0</v>
      </c>
    </row>
    <row r="12" spans="1:25" ht="26.25" customHeight="1">
      <c r="A12" s="122"/>
      <c r="B12" s="92">
        <v>8</v>
      </c>
      <c r="C12" s="106"/>
      <c r="D12" s="107"/>
      <c r="E12" s="107"/>
      <c r="F12" s="107"/>
      <c r="G12" s="107"/>
      <c r="H12" s="107"/>
      <c r="I12" s="107"/>
      <c r="J12" s="107"/>
      <c r="K12" s="107"/>
      <c r="L12" s="107"/>
      <c r="M12" s="107"/>
      <c r="N12" s="107"/>
      <c r="O12" s="107"/>
      <c r="P12" s="128"/>
      <c r="Q12" s="129"/>
      <c r="R12" s="130"/>
      <c r="S12" s="128"/>
      <c r="T12" s="129"/>
      <c r="U12" s="130"/>
      <c r="V12" s="128"/>
      <c r="W12" s="129"/>
      <c r="X12" s="130"/>
      <c r="Y12" s="99">
        <f t="shared" si="0"/>
        <v>0</v>
      </c>
    </row>
    <row r="13" spans="1:25" ht="26.25" customHeight="1">
      <c r="A13" s="122"/>
      <c r="B13" s="92">
        <v>9</v>
      </c>
      <c r="C13" s="106"/>
      <c r="D13" s="107"/>
      <c r="E13" s="107"/>
      <c r="F13" s="107"/>
      <c r="G13" s="107"/>
      <c r="H13" s="107"/>
      <c r="I13" s="107"/>
      <c r="J13" s="107"/>
      <c r="K13" s="107"/>
      <c r="L13" s="107"/>
      <c r="M13" s="107"/>
      <c r="N13" s="107"/>
      <c r="O13" s="107"/>
      <c r="P13" s="128"/>
      <c r="Q13" s="129"/>
      <c r="R13" s="130"/>
      <c r="S13" s="128"/>
      <c r="T13" s="129"/>
      <c r="U13" s="130"/>
      <c r="V13" s="128"/>
      <c r="W13" s="129"/>
      <c r="X13" s="130"/>
      <c r="Y13" s="99">
        <f t="shared" si="0"/>
        <v>0</v>
      </c>
    </row>
    <row r="14" spans="1:25" ht="26.25" customHeight="1">
      <c r="A14" s="122"/>
      <c r="B14" s="92">
        <v>10</v>
      </c>
      <c r="C14" s="106"/>
      <c r="D14" s="107"/>
      <c r="E14" s="107"/>
      <c r="F14" s="107"/>
      <c r="G14" s="107"/>
      <c r="H14" s="107"/>
      <c r="I14" s="107"/>
      <c r="J14" s="107"/>
      <c r="K14" s="107"/>
      <c r="L14" s="107"/>
      <c r="M14" s="107"/>
      <c r="N14" s="107"/>
      <c r="O14" s="107"/>
      <c r="P14" s="128"/>
      <c r="Q14" s="129"/>
      <c r="R14" s="130"/>
      <c r="S14" s="128"/>
      <c r="T14" s="129"/>
      <c r="U14" s="130"/>
      <c r="V14" s="128"/>
      <c r="W14" s="129"/>
      <c r="X14" s="130"/>
      <c r="Y14" s="99">
        <f t="shared" si="0"/>
        <v>0</v>
      </c>
    </row>
    <row r="15" spans="1:25" ht="26.25" customHeight="1">
      <c r="A15" s="122"/>
      <c r="B15" s="92">
        <v>11</v>
      </c>
      <c r="C15" s="106"/>
      <c r="D15" s="107"/>
      <c r="E15" s="107"/>
      <c r="F15" s="107"/>
      <c r="G15" s="107"/>
      <c r="H15" s="107"/>
      <c r="I15" s="107"/>
      <c r="J15" s="107"/>
      <c r="K15" s="107"/>
      <c r="L15" s="107"/>
      <c r="M15" s="107"/>
      <c r="N15" s="107"/>
      <c r="O15" s="107"/>
      <c r="P15" s="128"/>
      <c r="Q15" s="129"/>
      <c r="R15" s="130"/>
      <c r="S15" s="128"/>
      <c r="T15" s="129"/>
      <c r="U15" s="130"/>
      <c r="V15" s="128"/>
      <c r="W15" s="129"/>
      <c r="X15" s="130"/>
      <c r="Y15" s="99">
        <f t="shared" si="0"/>
        <v>0</v>
      </c>
    </row>
    <row r="16" spans="1:25" ht="26.25" customHeight="1">
      <c r="A16" s="122"/>
      <c r="B16" s="92">
        <v>12</v>
      </c>
      <c r="C16" s="106"/>
      <c r="D16" s="107"/>
      <c r="E16" s="107"/>
      <c r="F16" s="107"/>
      <c r="G16" s="107"/>
      <c r="H16" s="107"/>
      <c r="I16" s="107"/>
      <c r="J16" s="107"/>
      <c r="K16" s="107"/>
      <c r="L16" s="107"/>
      <c r="M16" s="107"/>
      <c r="N16" s="107"/>
      <c r="O16" s="107"/>
      <c r="P16" s="128"/>
      <c r="Q16" s="129"/>
      <c r="R16" s="130"/>
      <c r="S16" s="128"/>
      <c r="T16" s="129"/>
      <c r="U16" s="130"/>
      <c r="V16" s="128"/>
      <c r="W16" s="129"/>
      <c r="X16" s="130"/>
      <c r="Y16" s="99">
        <f t="shared" si="0"/>
        <v>0</v>
      </c>
    </row>
    <row r="17" spans="1:25" ht="26.25" customHeight="1">
      <c r="A17" s="122"/>
      <c r="B17" s="92">
        <v>13</v>
      </c>
      <c r="C17" s="106"/>
      <c r="D17" s="107"/>
      <c r="E17" s="107"/>
      <c r="F17" s="107"/>
      <c r="G17" s="107"/>
      <c r="H17" s="107"/>
      <c r="I17" s="107"/>
      <c r="J17" s="107"/>
      <c r="K17" s="107"/>
      <c r="L17" s="107"/>
      <c r="M17" s="107"/>
      <c r="N17" s="107"/>
      <c r="O17" s="107"/>
      <c r="P17" s="128"/>
      <c r="Q17" s="129"/>
      <c r="R17" s="130"/>
      <c r="S17" s="128"/>
      <c r="T17" s="129"/>
      <c r="U17" s="130"/>
      <c r="V17" s="128"/>
      <c r="W17" s="129"/>
      <c r="X17" s="130"/>
      <c r="Y17" s="99">
        <f t="shared" si="0"/>
        <v>0</v>
      </c>
    </row>
    <row r="18" spans="1:25" ht="26.25" customHeight="1">
      <c r="A18" s="122"/>
      <c r="B18" s="92">
        <v>14</v>
      </c>
      <c r="C18" s="106"/>
      <c r="D18" s="107"/>
      <c r="E18" s="107"/>
      <c r="F18" s="107"/>
      <c r="G18" s="107"/>
      <c r="H18" s="107"/>
      <c r="I18" s="107"/>
      <c r="J18" s="107"/>
      <c r="K18" s="107"/>
      <c r="L18" s="107"/>
      <c r="M18" s="107"/>
      <c r="N18" s="107"/>
      <c r="O18" s="107"/>
      <c r="P18" s="128"/>
      <c r="Q18" s="129"/>
      <c r="R18" s="130"/>
      <c r="S18" s="128"/>
      <c r="T18" s="129"/>
      <c r="U18" s="130"/>
      <c r="V18" s="128"/>
      <c r="W18" s="129"/>
      <c r="X18" s="130"/>
      <c r="Y18" s="99">
        <f t="shared" si="0"/>
        <v>0</v>
      </c>
    </row>
    <row r="19" spans="1:25" ht="26.25" customHeight="1">
      <c r="A19" s="122"/>
      <c r="B19" s="92">
        <v>15</v>
      </c>
      <c r="C19" s="106"/>
      <c r="D19" s="107"/>
      <c r="E19" s="107"/>
      <c r="F19" s="107"/>
      <c r="G19" s="107"/>
      <c r="H19" s="107"/>
      <c r="I19" s="107"/>
      <c r="J19" s="107"/>
      <c r="K19" s="107"/>
      <c r="L19" s="107"/>
      <c r="M19" s="107"/>
      <c r="N19" s="107"/>
      <c r="O19" s="107"/>
      <c r="P19" s="128"/>
      <c r="Q19" s="129"/>
      <c r="R19" s="130"/>
      <c r="S19" s="128"/>
      <c r="T19" s="129"/>
      <c r="U19" s="130"/>
      <c r="V19" s="128"/>
      <c r="W19" s="129"/>
      <c r="X19" s="130"/>
      <c r="Y19" s="99">
        <f t="shared" si="0"/>
        <v>0</v>
      </c>
    </row>
    <row r="20" spans="1:25" ht="26.25" customHeight="1">
      <c r="A20" s="122"/>
      <c r="B20" s="92">
        <v>16</v>
      </c>
      <c r="C20" s="106"/>
      <c r="D20" s="107"/>
      <c r="E20" s="107"/>
      <c r="F20" s="107"/>
      <c r="G20" s="107"/>
      <c r="H20" s="107"/>
      <c r="I20" s="107"/>
      <c r="J20" s="107"/>
      <c r="K20" s="107"/>
      <c r="L20" s="107"/>
      <c r="M20" s="107"/>
      <c r="N20" s="107"/>
      <c r="O20" s="107"/>
      <c r="P20" s="128"/>
      <c r="Q20" s="129"/>
      <c r="R20" s="130"/>
      <c r="S20" s="128"/>
      <c r="T20" s="129"/>
      <c r="U20" s="130"/>
      <c r="V20" s="128"/>
      <c r="W20" s="129"/>
      <c r="X20" s="130"/>
      <c r="Y20" s="99">
        <f t="shared" si="0"/>
        <v>0</v>
      </c>
    </row>
    <row r="21" spans="1:25" ht="26.25" customHeight="1">
      <c r="A21" s="122"/>
      <c r="B21" s="92">
        <v>17</v>
      </c>
      <c r="C21" s="106"/>
      <c r="D21" s="107"/>
      <c r="E21" s="107"/>
      <c r="F21" s="107"/>
      <c r="G21" s="107"/>
      <c r="H21" s="107"/>
      <c r="I21" s="107"/>
      <c r="J21" s="107"/>
      <c r="K21" s="107"/>
      <c r="L21" s="107"/>
      <c r="M21" s="107"/>
      <c r="N21" s="107"/>
      <c r="O21" s="107"/>
      <c r="P21" s="128"/>
      <c r="Q21" s="129"/>
      <c r="R21" s="130"/>
      <c r="S21" s="128"/>
      <c r="T21" s="129"/>
      <c r="U21" s="130"/>
      <c r="V21" s="128"/>
      <c r="W21" s="129"/>
      <c r="X21" s="130"/>
      <c r="Y21" s="99">
        <f t="shared" si="0"/>
        <v>0</v>
      </c>
    </row>
    <row r="22" spans="1:25" ht="26.25" customHeight="1">
      <c r="A22" s="122"/>
      <c r="B22" s="92">
        <v>18</v>
      </c>
      <c r="C22" s="106"/>
      <c r="D22" s="107"/>
      <c r="E22" s="107"/>
      <c r="F22" s="107"/>
      <c r="G22" s="107"/>
      <c r="H22" s="107"/>
      <c r="I22" s="107"/>
      <c r="J22" s="107"/>
      <c r="K22" s="107"/>
      <c r="L22" s="107"/>
      <c r="M22" s="107"/>
      <c r="N22" s="107"/>
      <c r="O22" s="107"/>
      <c r="P22" s="128"/>
      <c r="Q22" s="129"/>
      <c r="R22" s="130"/>
      <c r="S22" s="128"/>
      <c r="T22" s="129"/>
      <c r="U22" s="130"/>
      <c r="V22" s="128"/>
      <c r="W22" s="129"/>
      <c r="X22" s="130"/>
      <c r="Y22" s="99">
        <f t="shared" si="0"/>
        <v>0</v>
      </c>
    </row>
    <row r="23" spans="1:25" ht="26.25" customHeight="1">
      <c r="A23" s="122"/>
      <c r="B23" s="92">
        <v>19</v>
      </c>
      <c r="C23" s="106"/>
      <c r="D23" s="107"/>
      <c r="E23" s="107"/>
      <c r="F23" s="107"/>
      <c r="G23" s="107"/>
      <c r="H23" s="107"/>
      <c r="I23" s="107"/>
      <c r="J23" s="107"/>
      <c r="K23" s="107"/>
      <c r="L23" s="107"/>
      <c r="M23" s="107"/>
      <c r="N23" s="107"/>
      <c r="O23" s="107"/>
      <c r="P23" s="128"/>
      <c r="Q23" s="129"/>
      <c r="R23" s="130"/>
      <c r="S23" s="128"/>
      <c r="T23" s="129"/>
      <c r="U23" s="130"/>
      <c r="V23" s="128"/>
      <c r="W23" s="129"/>
      <c r="X23" s="130"/>
      <c r="Y23" s="99">
        <f t="shared" si="0"/>
        <v>0</v>
      </c>
    </row>
    <row r="24" spans="1:25" ht="26.25" customHeight="1">
      <c r="A24" s="122"/>
      <c r="B24" s="92">
        <v>20</v>
      </c>
      <c r="C24" s="106"/>
      <c r="D24" s="107"/>
      <c r="E24" s="107"/>
      <c r="F24" s="107"/>
      <c r="G24" s="107"/>
      <c r="H24" s="107"/>
      <c r="I24" s="107"/>
      <c r="J24" s="107"/>
      <c r="K24" s="107"/>
      <c r="L24" s="107"/>
      <c r="M24" s="107"/>
      <c r="N24" s="107"/>
      <c r="O24" s="107"/>
      <c r="P24" s="128"/>
      <c r="Q24" s="129"/>
      <c r="R24" s="130"/>
      <c r="S24" s="128"/>
      <c r="T24" s="129"/>
      <c r="U24" s="130"/>
      <c r="V24" s="128"/>
      <c r="W24" s="129"/>
      <c r="X24" s="130"/>
      <c r="Y24" s="99">
        <f t="shared" si="0"/>
        <v>0</v>
      </c>
    </row>
    <row r="25" spans="1:25" ht="26.25" customHeight="1">
      <c r="A25" s="122"/>
      <c r="B25" s="92">
        <v>21</v>
      </c>
      <c r="C25" s="106"/>
      <c r="D25" s="107"/>
      <c r="E25" s="107"/>
      <c r="F25" s="107"/>
      <c r="G25" s="107"/>
      <c r="H25" s="107"/>
      <c r="I25" s="107"/>
      <c r="J25" s="107"/>
      <c r="K25" s="107"/>
      <c r="L25" s="107"/>
      <c r="M25" s="107"/>
      <c r="N25" s="107"/>
      <c r="O25" s="107"/>
      <c r="P25" s="128"/>
      <c r="Q25" s="129"/>
      <c r="R25" s="130"/>
      <c r="S25" s="128"/>
      <c r="T25" s="129"/>
      <c r="U25" s="130"/>
      <c r="V25" s="128"/>
      <c r="W25" s="129"/>
      <c r="X25" s="130"/>
      <c r="Y25" s="99">
        <f t="shared" si="0"/>
        <v>0</v>
      </c>
    </row>
    <row r="26" spans="1:25" ht="26.25" customHeight="1">
      <c r="A26" s="122"/>
      <c r="B26" s="92">
        <v>22</v>
      </c>
      <c r="C26" s="106"/>
      <c r="D26" s="107"/>
      <c r="E26" s="107"/>
      <c r="F26" s="107"/>
      <c r="G26" s="107"/>
      <c r="H26" s="107"/>
      <c r="I26" s="107"/>
      <c r="J26" s="107"/>
      <c r="K26" s="107"/>
      <c r="L26" s="107"/>
      <c r="M26" s="107"/>
      <c r="N26" s="107"/>
      <c r="O26" s="107"/>
      <c r="P26" s="128"/>
      <c r="Q26" s="129"/>
      <c r="R26" s="130"/>
      <c r="S26" s="128"/>
      <c r="T26" s="129"/>
      <c r="U26" s="130"/>
      <c r="V26" s="128"/>
      <c r="W26" s="129"/>
      <c r="X26" s="130"/>
      <c r="Y26" s="99">
        <f t="shared" si="0"/>
        <v>0</v>
      </c>
    </row>
    <row r="27" spans="1:25" ht="26.25" customHeight="1">
      <c r="A27" s="122"/>
      <c r="B27" s="92">
        <v>23</v>
      </c>
      <c r="C27" s="106"/>
      <c r="D27" s="107"/>
      <c r="E27" s="107"/>
      <c r="F27" s="107"/>
      <c r="G27" s="107"/>
      <c r="H27" s="107"/>
      <c r="I27" s="107"/>
      <c r="J27" s="107"/>
      <c r="K27" s="107"/>
      <c r="L27" s="107"/>
      <c r="M27" s="107"/>
      <c r="N27" s="107"/>
      <c r="O27" s="107"/>
      <c r="P27" s="128"/>
      <c r="Q27" s="129"/>
      <c r="R27" s="130"/>
      <c r="S27" s="128"/>
      <c r="T27" s="129"/>
      <c r="U27" s="130"/>
      <c r="V27" s="128"/>
      <c r="W27" s="129"/>
      <c r="X27" s="130"/>
      <c r="Y27" s="99">
        <f t="shared" si="0"/>
        <v>0</v>
      </c>
    </row>
    <row r="28" spans="1:25" ht="26.25" customHeight="1">
      <c r="A28" s="122"/>
      <c r="B28" s="92">
        <v>24</v>
      </c>
      <c r="C28" s="106"/>
      <c r="D28" s="107"/>
      <c r="E28" s="107"/>
      <c r="F28" s="107"/>
      <c r="G28" s="107"/>
      <c r="H28" s="107"/>
      <c r="I28" s="107"/>
      <c r="J28" s="107"/>
      <c r="K28" s="107"/>
      <c r="L28" s="107"/>
      <c r="M28" s="107"/>
      <c r="N28" s="107"/>
      <c r="O28" s="107"/>
      <c r="P28" s="128"/>
      <c r="Q28" s="129"/>
      <c r="R28" s="130"/>
      <c r="S28" s="128"/>
      <c r="T28" s="129"/>
      <c r="U28" s="130"/>
      <c r="V28" s="128"/>
      <c r="W28" s="129"/>
      <c r="X28" s="130"/>
      <c r="Y28" s="99">
        <f t="shared" si="0"/>
        <v>0</v>
      </c>
    </row>
    <row r="29" spans="1:25" ht="26.25" customHeight="1">
      <c r="A29" s="122"/>
      <c r="B29" s="92">
        <v>25</v>
      </c>
      <c r="C29" s="106"/>
      <c r="D29" s="107"/>
      <c r="E29" s="107"/>
      <c r="F29" s="107"/>
      <c r="G29" s="107"/>
      <c r="H29" s="107"/>
      <c r="I29" s="107"/>
      <c r="J29" s="107"/>
      <c r="K29" s="107"/>
      <c r="L29" s="107"/>
      <c r="M29" s="107"/>
      <c r="N29" s="107"/>
      <c r="O29" s="107"/>
      <c r="P29" s="128"/>
      <c r="Q29" s="129"/>
      <c r="R29" s="130"/>
      <c r="S29" s="128"/>
      <c r="T29" s="129"/>
      <c r="U29" s="130"/>
      <c r="V29" s="128"/>
      <c r="W29" s="129"/>
      <c r="X29" s="130"/>
      <c r="Y29" s="99">
        <f t="shared" si="0"/>
        <v>0</v>
      </c>
    </row>
    <row r="30" spans="1:25" ht="26.25" customHeight="1">
      <c r="A30" s="122"/>
      <c r="B30" s="92">
        <v>26</v>
      </c>
      <c r="C30" s="106"/>
      <c r="D30" s="107"/>
      <c r="E30" s="107"/>
      <c r="F30" s="107"/>
      <c r="G30" s="107"/>
      <c r="H30" s="107"/>
      <c r="I30" s="107"/>
      <c r="J30" s="107"/>
      <c r="K30" s="107"/>
      <c r="L30" s="107"/>
      <c r="M30" s="107"/>
      <c r="N30" s="107"/>
      <c r="O30" s="107"/>
      <c r="P30" s="128"/>
      <c r="Q30" s="129"/>
      <c r="R30" s="130"/>
      <c r="S30" s="128"/>
      <c r="T30" s="129"/>
      <c r="U30" s="130"/>
      <c r="V30" s="128"/>
      <c r="W30" s="129"/>
      <c r="X30" s="130"/>
      <c r="Y30" s="99">
        <f t="shared" si="0"/>
        <v>0</v>
      </c>
    </row>
    <row r="31" spans="1:25" ht="26.25" customHeight="1">
      <c r="A31" s="122"/>
      <c r="B31" s="92">
        <v>27</v>
      </c>
      <c r="C31" s="106"/>
      <c r="D31" s="107"/>
      <c r="E31" s="107"/>
      <c r="F31" s="107"/>
      <c r="G31" s="107"/>
      <c r="H31" s="107"/>
      <c r="I31" s="107"/>
      <c r="J31" s="107"/>
      <c r="K31" s="107"/>
      <c r="L31" s="107"/>
      <c r="M31" s="107"/>
      <c r="N31" s="107"/>
      <c r="O31" s="107"/>
      <c r="P31" s="128"/>
      <c r="Q31" s="129"/>
      <c r="R31" s="130"/>
      <c r="S31" s="128"/>
      <c r="T31" s="129"/>
      <c r="U31" s="130"/>
      <c r="V31" s="128"/>
      <c r="W31" s="129"/>
      <c r="X31" s="130"/>
      <c r="Y31" s="99">
        <f t="shared" si="0"/>
        <v>0</v>
      </c>
    </row>
    <row r="32" spans="1:25" ht="26.25" customHeight="1">
      <c r="A32" s="122"/>
      <c r="B32" s="92">
        <v>28</v>
      </c>
      <c r="C32" s="106"/>
      <c r="D32" s="107"/>
      <c r="E32" s="107"/>
      <c r="F32" s="107"/>
      <c r="G32" s="107"/>
      <c r="H32" s="107"/>
      <c r="I32" s="107"/>
      <c r="J32" s="107"/>
      <c r="K32" s="107"/>
      <c r="L32" s="107"/>
      <c r="M32" s="107"/>
      <c r="N32" s="107"/>
      <c r="O32" s="107"/>
      <c r="P32" s="128"/>
      <c r="Q32" s="129"/>
      <c r="R32" s="130"/>
      <c r="S32" s="128"/>
      <c r="T32" s="129"/>
      <c r="U32" s="130"/>
      <c r="V32" s="128"/>
      <c r="W32" s="129"/>
      <c r="X32" s="130"/>
      <c r="Y32" s="99">
        <f>SUM(D32:X32)</f>
        <v>0</v>
      </c>
    </row>
    <row r="33" spans="1:25" ht="26.25" customHeight="1">
      <c r="A33" s="122"/>
      <c r="B33" s="92">
        <v>29</v>
      </c>
      <c r="C33" s="106"/>
      <c r="D33" s="107"/>
      <c r="E33" s="107"/>
      <c r="F33" s="107"/>
      <c r="G33" s="107"/>
      <c r="H33" s="107"/>
      <c r="I33" s="107"/>
      <c r="J33" s="107"/>
      <c r="K33" s="107"/>
      <c r="L33" s="107"/>
      <c r="M33" s="107"/>
      <c r="N33" s="107"/>
      <c r="O33" s="107"/>
      <c r="P33" s="128"/>
      <c r="Q33" s="129"/>
      <c r="R33" s="130"/>
      <c r="S33" s="128"/>
      <c r="T33" s="129"/>
      <c r="U33" s="130"/>
      <c r="V33" s="128"/>
      <c r="W33" s="129"/>
      <c r="X33" s="130"/>
      <c r="Y33" s="99">
        <f>SUM(D33:X33)</f>
        <v>0</v>
      </c>
    </row>
    <row r="34" spans="1:25" ht="26.25" customHeight="1" thickBot="1">
      <c r="A34" s="122"/>
      <c r="B34" s="92">
        <v>30</v>
      </c>
      <c r="C34" s="106"/>
      <c r="D34" s="107"/>
      <c r="E34" s="107"/>
      <c r="F34" s="107"/>
      <c r="G34" s="107"/>
      <c r="H34" s="107"/>
      <c r="I34" s="107"/>
      <c r="J34" s="107"/>
      <c r="K34" s="107"/>
      <c r="L34" s="107"/>
      <c r="M34" s="107"/>
      <c r="N34" s="107"/>
      <c r="O34" s="107"/>
      <c r="P34" s="134"/>
      <c r="Q34" s="135"/>
      <c r="R34" s="136"/>
      <c r="S34" s="134"/>
      <c r="T34" s="135"/>
      <c r="U34" s="136"/>
      <c r="V34" s="134"/>
      <c r="W34" s="135"/>
      <c r="X34" s="136"/>
      <c r="Y34" s="99">
        <f>SUM(D34:X34)</f>
        <v>0</v>
      </c>
    </row>
    <row r="35" spans="1:25" ht="26.25" customHeight="1" thickBot="1">
      <c r="A35" s="93"/>
      <c r="B35" s="123" t="s">
        <v>215</v>
      </c>
      <c r="C35" s="124"/>
      <c r="D35" s="100">
        <f>SUM(D5:D34)</f>
        <v>0</v>
      </c>
      <c r="E35" s="100">
        <f t="shared" ref="E35:O35" si="1">SUM(E5:E34)</f>
        <v>0</v>
      </c>
      <c r="F35" s="100">
        <f t="shared" si="1"/>
        <v>0</v>
      </c>
      <c r="G35" s="100">
        <f t="shared" si="1"/>
        <v>0</v>
      </c>
      <c r="H35" s="100">
        <f t="shared" si="1"/>
        <v>0</v>
      </c>
      <c r="I35" s="100">
        <f t="shared" si="1"/>
        <v>0</v>
      </c>
      <c r="J35" s="100">
        <f t="shared" si="1"/>
        <v>0</v>
      </c>
      <c r="K35" s="100">
        <f t="shared" si="1"/>
        <v>0</v>
      </c>
      <c r="L35" s="100">
        <f t="shared" si="1"/>
        <v>0</v>
      </c>
      <c r="M35" s="100">
        <f t="shared" si="1"/>
        <v>0</v>
      </c>
      <c r="N35" s="100">
        <f t="shared" si="1"/>
        <v>0</v>
      </c>
      <c r="O35" s="100">
        <f t="shared" si="1"/>
        <v>0</v>
      </c>
      <c r="P35" s="131">
        <f>SUM(P5:R34)</f>
        <v>0</v>
      </c>
      <c r="Q35" s="132"/>
      <c r="R35" s="133"/>
      <c r="S35" s="131">
        <f>SUM(S5:U34)</f>
        <v>0</v>
      </c>
      <c r="T35" s="132"/>
      <c r="U35" s="133"/>
      <c r="V35" s="131">
        <f>SUM(V5:X34)</f>
        <v>0</v>
      </c>
      <c r="W35" s="132"/>
      <c r="X35" s="133"/>
      <c r="Y35" s="101">
        <f>SUM(Y5:Y34)</f>
        <v>0</v>
      </c>
    </row>
    <row r="36" spans="1:25" ht="26.25" customHeight="1" thickBot="1">
      <c r="A36" s="123" t="s">
        <v>224</v>
      </c>
      <c r="B36" s="124"/>
      <c r="C36" s="124"/>
      <c r="D36" s="100">
        <f>IF(COUNTIF(D5:D34,0)=0,COUNT(D5:D34),COUNT(D5:D34)-COUNTIF(D5:D34,0))</f>
        <v>0</v>
      </c>
      <c r="E36" s="100">
        <f t="shared" ref="E36:X36" si="2">IF(COUNTIF(E5:E34,0)=0,COUNT(E5:E34),COUNT(E5:E34)-COUNTIF(E5:E34,0))</f>
        <v>0</v>
      </c>
      <c r="F36" s="100">
        <f t="shared" si="2"/>
        <v>0</v>
      </c>
      <c r="G36" s="100">
        <f t="shared" si="2"/>
        <v>0</v>
      </c>
      <c r="H36" s="100">
        <f t="shared" si="2"/>
        <v>0</v>
      </c>
      <c r="I36" s="100">
        <f t="shared" si="2"/>
        <v>0</v>
      </c>
      <c r="J36" s="100">
        <f t="shared" si="2"/>
        <v>0</v>
      </c>
      <c r="K36" s="100">
        <f t="shared" si="2"/>
        <v>0</v>
      </c>
      <c r="L36" s="100">
        <f t="shared" si="2"/>
        <v>0</v>
      </c>
      <c r="M36" s="100">
        <f t="shared" si="2"/>
        <v>0</v>
      </c>
      <c r="N36" s="100">
        <f t="shared" si="2"/>
        <v>0</v>
      </c>
      <c r="O36" s="100">
        <f t="shared" si="2"/>
        <v>0</v>
      </c>
      <c r="P36" s="131">
        <f t="shared" si="2"/>
        <v>0</v>
      </c>
      <c r="Q36" s="132">
        <f t="shared" si="2"/>
        <v>0</v>
      </c>
      <c r="R36" s="133">
        <f t="shared" si="2"/>
        <v>0</v>
      </c>
      <c r="S36" s="131">
        <f t="shared" si="2"/>
        <v>0</v>
      </c>
      <c r="T36" s="132">
        <f t="shared" si="2"/>
        <v>0</v>
      </c>
      <c r="U36" s="133">
        <f t="shared" si="2"/>
        <v>0</v>
      </c>
      <c r="V36" s="131">
        <f t="shared" si="2"/>
        <v>0</v>
      </c>
      <c r="W36" s="132">
        <f t="shared" si="2"/>
        <v>0</v>
      </c>
      <c r="X36" s="133">
        <f t="shared" si="2"/>
        <v>0</v>
      </c>
      <c r="Y36" s="102"/>
    </row>
  </sheetData>
  <sheetProtection sheet="1" objects="1" scenarios="1"/>
  <mergeCells count="104">
    <mergeCell ref="V18:X18"/>
    <mergeCell ref="V19:X19"/>
    <mergeCell ref="V20:X20"/>
    <mergeCell ref="S18:U18"/>
    <mergeCell ref="S19:U19"/>
    <mergeCell ref="S20:U20"/>
    <mergeCell ref="V5:X5"/>
    <mergeCell ref="V6:X6"/>
    <mergeCell ref="V7:X7"/>
    <mergeCell ref="V8:X8"/>
    <mergeCell ref="V9:X9"/>
    <mergeCell ref="V10:X10"/>
    <mergeCell ref="V11:X11"/>
    <mergeCell ref="V12:X12"/>
    <mergeCell ref="V13:X13"/>
    <mergeCell ref="V14:X14"/>
    <mergeCell ref="V15:X15"/>
    <mergeCell ref="V16:X16"/>
    <mergeCell ref="V17:X17"/>
    <mergeCell ref="P19:R19"/>
    <mergeCell ref="P20:R20"/>
    <mergeCell ref="S5:U5"/>
    <mergeCell ref="S6:U6"/>
    <mergeCell ref="S7:U7"/>
    <mergeCell ref="S8:U8"/>
    <mergeCell ref="S9:U9"/>
    <mergeCell ref="S10:U10"/>
    <mergeCell ref="S11:U11"/>
    <mergeCell ref="S12:U12"/>
    <mergeCell ref="S13:U13"/>
    <mergeCell ref="S14:U14"/>
    <mergeCell ref="S15:U15"/>
    <mergeCell ref="S16:U16"/>
    <mergeCell ref="S17:U17"/>
    <mergeCell ref="V35:X35"/>
    <mergeCell ref="V36:X36"/>
    <mergeCell ref="P5:R5"/>
    <mergeCell ref="P6:R6"/>
    <mergeCell ref="P7:R7"/>
    <mergeCell ref="P8:R8"/>
    <mergeCell ref="P9:R9"/>
    <mergeCell ref="P10:R10"/>
    <mergeCell ref="P11:R11"/>
    <mergeCell ref="P12:R12"/>
    <mergeCell ref="P13:R13"/>
    <mergeCell ref="P14:R14"/>
    <mergeCell ref="P15:R15"/>
    <mergeCell ref="P16:R16"/>
    <mergeCell ref="P17:R17"/>
    <mergeCell ref="S34:U34"/>
    <mergeCell ref="S35:U35"/>
    <mergeCell ref="S36:U36"/>
    <mergeCell ref="V21:X21"/>
    <mergeCell ref="V22:X22"/>
    <mergeCell ref="V23:X23"/>
    <mergeCell ref="V24:X24"/>
    <mergeCell ref="V25:X25"/>
    <mergeCell ref="P18:R18"/>
    <mergeCell ref="V26:X26"/>
    <mergeCell ref="V27:X27"/>
    <mergeCell ref="V28:X28"/>
    <mergeCell ref="V29:X29"/>
    <mergeCell ref="V30:X30"/>
    <mergeCell ref="V31:X31"/>
    <mergeCell ref="V32:X32"/>
    <mergeCell ref="V33:X33"/>
    <mergeCell ref="P34:R34"/>
    <mergeCell ref="V34:X34"/>
    <mergeCell ref="S27:U27"/>
    <mergeCell ref="S28:U28"/>
    <mergeCell ref="S29:U29"/>
    <mergeCell ref="S30:U30"/>
    <mergeCell ref="S31:U31"/>
    <mergeCell ref="S32:U32"/>
    <mergeCell ref="S33:U33"/>
    <mergeCell ref="P29:R29"/>
    <mergeCell ref="P30:R30"/>
    <mergeCell ref="P31:R31"/>
    <mergeCell ref="P32:R32"/>
    <mergeCell ref="P33:R33"/>
    <mergeCell ref="S2:Y2"/>
    <mergeCell ref="A5:A34"/>
    <mergeCell ref="B35:C35"/>
    <mergeCell ref="A36:C36"/>
    <mergeCell ref="H3:L3"/>
    <mergeCell ref="D2:G2"/>
    <mergeCell ref="B2:C2"/>
    <mergeCell ref="H2:L2"/>
    <mergeCell ref="P21:R21"/>
    <mergeCell ref="P22:R22"/>
    <mergeCell ref="P23:R23"/>
    <mergeCell ref="P24:R24"/>
    <mergeCell ref="P25:R25"/>
    <mergeCell ref="P26:R26"/>
    <mergeCell ref="P27:R27"/>
    <mergeCell ref="P28:R28"/>
    <mergeCell ref="P35:R35"/>
    <mergeCell ref="P36:R36"/>
    <mergeCell ref="S21:U21"/>
    <mergeCell ref="S22:U22"/>
    <mergeCell ref="S23:U23"/>
    <mergeCell ref="S24:U24"/>
    <mergeCell ref="S25:U25"/>
    <mergeCell ref="S26:U26"/>
  </mergeCells>
  <phoneticPr fontId="2"/>
  <conditionalFormatting sqref="D2:G2 Y5:Y35 D35:X36">
    <cfRule type="cellIs" dxfId="2" priority="1" operator="equal">
      <formula>0</formula>
    </cfRule>
  </conditionalFormatting>
  <dataValidations count="3">
    <dataValidation imeMode="off" allowBlank="1" showInputMessage="1" showErrorMessage="1" sqref="V5:V36 Y5:Y36 S5:S36 D5:P36" xr:uid="{63097DE5-A78F-43AB-88BD-0027C79FD995}"/>
    <dataValidation imeMode="on" allowBlank="1" showInputMessage="1" showErrorMessage="1" sqref="C5:C34" xr:uid="{000A945C-CDDC-4D11-8022-D02651738BCE}"/>
    <dataValidation allowBlank="1" showInputMessage="1" showErrorMessage="1" prompt="算定基礎賃金等の報告シートに入力した事業所名が自動で表示されます" sqref="D2:G2" xr:uid="{CDA11A4A-6E86-4C7F-AAD6-32F9CC944FBF}"/>
  </dataValidations>
  <pageMargins left="0.70866141732283472" right="0.19685039370078741" top="0.51181102362204722" bottom="0.19685039370078741" header="0.19685039370078741" footer="0.19685039370078741"/>
  <pageSetup paperSize="8" scale="85" orientation="landscape"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91CBF-73A4-418C-B1D7-4DE28B119319}">
  <sheetPr>
    <pageSetUpPr fitToPage="1"/>
  </sheetPr>
  <dimension ref="A1:AA18"/>
  <sheetViews>
    <sheetView zoomScale="85" zoomScaleNormal="85" workbookViewId="0">
      <selection activeCell="J8" sqref="J8"/>
    </sheetView>
  </sheetViews>
  <sheetFormatPr defaultColWidth="9" defaultRowHeight="15"/>
  <cols>
    <col min="1" max="1" width="3.77734375" style="88" customWidth="1"/>
    <col min="2" max="2" width="4.6640625" style="88" customWidth="1"/>
    <col min="3" max="3" width="13.88671875" style="88" customWidth="1"/>
    <col min="4" max="5" width="6.109375" style="88" bestFit="1" customWidth="1"/>
    <col min="6" max="17" width="12.77734375" style="88" customWidth="1"/>
    <col min="18" max="18" width="7.33203125" style="88" customWidth="1"/>
    <col min="19" max="19" width="4.109375" style="88" customWidth="1"/>
    <col min="20" max="20" width="5" style="88" customWidth="1"/>
    <col min="21" max="21" width="7.33203125" style="88" customWidth="1"/>
    <col min="22" max="22" width="4.109375" style="88" customWidth="1"/>
    <col min="23" max="23" width="5" style="88" customWidth="1"/>
    <col min="24" max="24" width="7.33203125" style="88" customWidth="1"/>
    <col min="25" max="25" width="4.109375" style="88" customWidth="1"/>
    <col min="26" max="26" width="5" style="88" customWidth="1"/>
    <col min="27" max="27" width="13.77734375" style="88" customWidth="1"/>
    <col min="28" max="31" width="1.109375" style="88" customWidth="1"/>
    <col min="32" max="16384" width="9" style="88"/>
  </cols>
  <sheetData>
    <row r="1" spans="1:27" ht="12.75" customHeight="1"/>
    <row r="2" spans="1:27" ht="24" customHeight="1">
      <c r="B2" s="127" t="s">
        <v>199</v>
      </c>
      <c r="C2" s="127"/>
      <c r="D2" s="127">
        <f>算定基礎賃金等の報告!Z5</f>
        <v>0</v>
      </c>
      <c r="E2" s="127"/>
      <c r="F2" s="127"/>
      <c r="G2" s="127"/>
      <c r="H2" s="127"/>
      <c r="I2" s="127"/>
      <c r="J2" s="120" t="s">
        <v>237</v>
      </c>
      <c r="K2" s="120"/>
      <c r="L2" s="120"/>
      <c r="M2" s="120"/>
      <c r="N2" s="120"/>
      <c r="X2" s="120" t="s">
        <v>200</v>
      </c>
      <c r="Y2" s="120"/>
      <c r="Z2" s="120"/>
      <c r="AA2" s="120"/>
    </row>
    <row r="3" spans="1:27" ht="20.25" customHeight="1">
      <c r="J3" s="143" t="s">
        <v>226</v>
      </c>
      <c r="K3" s="143"/>
      <c r="L3" s="143"/>
      <c r="M3" s="143"/>
      <c r="N3" s="143"/>
    </row>
    <row r="4" spans="1:27" ht="26.25" customHeight="1" thickBot="1">
      <c r="A4" s="89"/>
      <c r="B4" s="90" t="s">
        <v>201</v>
      </c>
      <c r="C4" s="90" t="s">
        <v>202</v>
      </c>
      <c r="D4" s="90" t="s">
        <v>228</v>
      </c>
      <c r="E4" s="90" t="s">
        <v>229</v>
      </c>
      <c r="F4" s="90" t="s">
        <v>203</v>
      </c>
      <c r="G4" s="90" t="s">
        <v>204</v>
      </c>
      <c r="H4" s="90" t="s">
        <v>205</v>
      </c>
      <c r="I4" s="90" t="s">
        <v>206</v>
      </c>
      <c r="J4" s="90" t="s">
        <v>207</v>
      </c>
      <c r="K4" s="90" t="s">
        <v>208</v>
      </c>
      <c r="L4" s="90" t="s">
        <v>209</v>
      </c>
      <c r="M4" s="90" t="s">
        <v>210</v>
      </c>
      <c r="N4" s="90" t="s">
        <v>211</v>
      </c>
      <c r="O4" s="90" t="s">
        <v>212</v>
      </c>
      <c r="P4" s="90" t="s">
        <v>213</v>
      </c>
      <c r="Q4" s="90" t="s">
        <v>214</v>
      </c>
      <c r="R4" s="97" t="s">
        <v>235</v>
      </c>
      <c r="S4" s="113">
        <f>雇用保険被保険者!$Q$4</f>
        <v>0</v>
      </c>
      <c r="T4" s="114" t="s">
        <v>236</v>
      </c>
      <c r="U4" s="97" t="s">
        <v>235</v>
      </c>
      <c r="V4" s="113">
        <f>雇用保険被保険者!$T$4</f>
        <v>0</v>
      </c>
      <c r="W4" s="114" t="s">
        <v>236</v>
      </c>
      <c r="X4" s="97" t="s">
        <v>235</v>
      </c>
      <c r="Y4" s="113">
        <f>雇用保険被保険者!$W$4</f>
        <v>0</v>
      </c>
      <c r="Z4" s="114" t="s">
        <v>236</v>
      </c>
      <c r="AA4" s="90" t="s">
        <v>215</v>
      </c>
    </row>
    <row r="5" spans="1:27" ht="26.25" customHeight="1">
      <c r="A5" s="121" t="s">
        <v>227</v>
      </c>
      <c r="B5" s="91">
        <v>1</v>
      </c>
      <c r="C5" s="104"/>
      <c r="D5" s="108"/>
      <c r="E5" s="117"/>
      <c r="F5" s="105"/>
      <c r="G5" s="105"/>
      <c r="H5" s="105"/>
      <c r="I5" s="105"/>
      <c r="J5" s="105"/>
      <c r="K5" s="105"/>
      <c r="L5" s="105"/>
      <c r="M5" s="105"/>
      <c r="N5" s="105"/>
      <c r="O5" s="105"/>
      <c r="P5" s="105"/>
      <c r="Q5" s="105"/>
      <c r="R5" s="137"/>
      <c r="S5" s="145"/>
      <c r="T5" s="146"/>
      <c r="U5" s="137"/>
      <c r="V5" s="145"/>
      <c r="W5" s="146"/>
      <c r="X5" s="137"/>
      <c r="Y5" s="145"/>
      <c r="Z5" s="146"/>
      <c r="AA5" s="98">
        <f>SUM(F5:Z5)</f>
        <v>0</v>
      </c>
    </row>
    <row r="6" spans="1:27" ht="26.25" customHeight="1">
      <c r="A6" s="122"/>
      <c r="B6" s="92">
        <v>2</v>
      </c>
      <c r="C6" s="106"/>
      <c r="D6" s="109"/>
      <c r="E6" s="118"/>
      <c r="F6" s="107"/>
      <c r="G6" s="107"/>
      <c r="H6" s="107"/>
      <c r="I6" s="107"/>
      <c r="J6" s="107"/>
      <c r="K6" s="107"/>
      <c r="L6" s="107"/>
      <c r="M6" s="107"/>
      <c r="N6" s="107"/>
      <c r="O6" s="107"/>
      <c r="P6" s="107"/>
      <c r="Q6" s="107"/>
      <c r="R6" s="128"/>
      <c r="S6" s="147"/>
      <c r="T6" s="148"/>
      <c r="U6" s="128"/>
      <c r="V6" s="147"/>
      <c r="W6" s="148"/>
      <c r="X6" s="128"/>
      <c r="Y6" s="147"/>
      <c r="Z6" s="148"/>
      <c r="AA6" s="99">
        <f>SUM(F6:Z6)</f>
        <v>0</v>
      </c>
    </row>
    <row r="7" spans="1:27" ht="26.25" customHeight="1">
      <c r="A7" s="122"/>
      <c r="B7" s="92">
        <v>3</v>
      </c>
      <c r="C7" s="106"/>
      <c r="D7" s="109"/>
      <c r="E7" s="118"/>
      <c r="F7" s="107"/>
      <c r="G7" s="107"/>
      <c r="H7" s="107"/>
      <c r="I7" s="107"/>
      <c r="J7" s="107"/>
      <c r="K7" s="107"/>
      <c r="L7" s="107"/>
      <c r="M7" s="107"/>
      <c r="N7" s="107"/>
      <c r="O7" s="107"/>
      <c r="P7" s="107"/>
      <c r="Q7" s="107"/>
      <c r="R7" s="128"/>
      <c r="S7" s="147"/>
      <c r="T7" s="148"/>
      <c r="U7" s="128"/>
      <c r="V7" s="147"/>
      <c r="W7" s="148"/>
      <c r="X7" s="128"/>
      <c r="Y7" s="147"/>
      <c r="Z7" s="148"/>
      <c r="AA7" s="99">
        <f t="shared" ref="AA7:AA13" si="0">SUM(F7:Z7)</f>
        <v>0</v>
      </c>
    </row>
    <row r="8" spans="1:27" ht="26.25" customHeight="1">
      <c r="A8" s="122"/>
      <c r="B8" s="92">
        <v>4</v>
      </c>
      <c r="C8" s="106"/>
      <c r="D8" s="109"/>
      <c r="E8" s="118"/>
      <c r="F8" s="107"/>
      <c r="G8" s="107"/>
      <c r="H8" s="107"/>
      <c r="I8" s="107"/>
      <c r="J8" s="107"/>
      <c r="K8" s="107"/>
      <c r="L8" s="107"/>
      <c r="M8" s="107"/>
      <c r="N8" s="107"/>
      <c r="O8" s="107"/>
      <c r="P8" s="107"/>
      <c r="Q8" s="107"/>
      <c r="R8" s="128"/>
      <c r="S8" s="147"/>
      <c r="T8" s="148"/>
      <c r="U8" s="128"/>
      <c r="V8" s="147"/>
      <c r="W8" s="148"/>
      <c r="X8" s="128"/>
      <c r="Y8" s="147"/>
      <c r="Z8" s="148"/>
      <c r="AA8" s="99">
        <f t="shared" si="0"/>
        <v>0</v>
      </c>
    </row>
    <row r="9" spans="1:27" ht="26.25" customHeight="1">
      <c r="A9" s="122"/>
      <c r="B9" s="92">
        <v>5</v>
      </c>
      <c r="C9" s="106"/>
      <c r="D9" s="109"/>
      <c r="E9" s="118"/>
      <c r="F9" s="107"/>
      <c r="G9" s="107"/>
      <c r="H9" s="107"/>
      <c r="I9" s="107"/>
      <c r="J9" s="107"/>
      <c r="K9" s="107"/>
      <c r="L9" s="107"/>
      <c r="M9" s="107"/>
      <c r="N9" s="107"/>
      <c r="O9" s="107"/>
      <c r="P9" s="107"/>
      <c r="Q9" s="107"/>
      <c r="R9" s="128"/>
      <c r="S9" s="147"/>
      <c r="T9" s="148"/>
      <c r="U9" s="128"/>
      <c r="V9" s="147"/>
      <c r="W9" s="148"/>
      <c r="X9" s="128"/>
      <c r="Y9" s="147"/>
      <c r="Z9" s="148"/>
      <c r="AA9" s="99">
        <f t="shared" si="0"/>
        <v>0</v>
      </c>
    </row>
    <row r="10" spans="1:27" ht="26.25" customHeight="1">
      <c r="A10" s="122"/>
      <c r="B10" s="92">
        <v>6</v>
      </c>
      <c r="C10" s="106"/>
      <c r="D10" s="109"/>
      <c r="E10" s="118"/>
      <c r="F10" s="107"/>
      <c r="G10" s="107"/>
      <c r="H10" s="107"/>
      <c r="I10" s="107"/>
      <c r="J10" s="107"/>
      <c r="K10" s="107"/>
      <c r="L10" s="107"/>
      <c r="M10" s="107"/>
      <c r="N10" s="107"/>
      <c r="O10" s="107"/>
      <c r="P10" s="107"/>
      <c r="Q10" s="107"/>
      <c r="R10" s="128"/>
      <c r="S10" s="147"/>
      <c r="T10" s="148"/>
      <c r="U10" s="128"/>
      <c r="V10" s="147"/>
      <c r="W10" s="148"/>
      <c r="X10" s="128"/>
      <c r="Y10" s="147"/>
      <c r="Z10" s="148"/>
      <c r="AA10" s="99">
        <f t="shared" si="0"/>
        <v>0</v>
      </c>
    </row>
    <row r="11" spans="1:27" ht="26.25" customHeight="1">
      <c r="A11" s="122"/>
      <c r="B11" s="92">
        <v>7</v>
      </c>
      <c r="C11" s="106"/>
      <c r="D11" s="109"/>
      <c r="E11" s="118"/>
      <c r="F11" s="107"/>
      <c r="G11" s="107"/>
      <c r="H11" s="107"/>
      <c r="I11" s="107"/>
      <c r="J11" s="107"/>
      <c r="K11" s="107"/>
      <c r="L11" s="107"/>
      <c r="M11" s="107"/>
      <c r="N11" s="107"/>
      <c r="O11" s="107"/>
      <c r="P11" s="107"/>
      <c r="Q11" s="107"/>
      <c r="R11" s="128"/>
      <c r="S11" s="147"/>
      <c r="T11" s="148"/>
      <c r="U11" s="128"/>
      <c r="V11" s="147"/>
      <c r="W11" s="148"/>
      <c r="X11" s="128"/>
      <c r="Y11" s="147"/>
      <c r="Z11" s="148"/>
      <c r="AA11" s="99">
        <f t="shared" si="0"/>
        <v>0</v>
      </c>
    </row>
    <row r="12" spans="1:27" ht="26.25" customHeight="1">
      <c r="A12" s="122"/>
      <c r="B12" s="92">
        <v>8</v>
      </c>
      <c r="C12" s="106"/>
      <c r="D12" s="109"/>
      <c r="E12" s="118"/>
      <c r="F12" s="107"/>
      <c r="G12" s="107"/>
      <c r="H12" s="107"/>
      <c r="I12" s="107"/>
      <c r="J12" s="107"/>
      <c r="K12" s="107"/>
      <c r="L12" s="107"/>
      <c r="M12" s="107"/>
      <c r="N12" s="107"/>
      <c r="O12" s="107"/>
      <c r="P12" s="107"/>
      <c r="Q12" s="107"/>
      <c r="R12" s="128"/>
      <c r="S12" s="147"/>
      <c r="T12" s="148"/>
      <c r="U12" s="128"/>
      <c r="V12" s="147"/>
      <c r="W12" s="148"/>
      <c r="X12" s="128"/>
      <c r="Y12" s="147"/>
      <c r="Z12" s="148"/>
      <c r="AA12" s="99">
        <f t="shared" si="0"/>
        <v>0</v>
      </c>
    </row>
    <row r="13" spans="1:27" ht="26.25" customHeight="1">
      <c r="A13" s="122"/>
      <c r="B13" s="92">
        <v>9</v>
      </c>
      <c r="C13" s="106"/>
      <c r="D13" s="109"/>
      <c r="E13" s="118"/>
      <c r="F13" s="107"/>
      <c r="G13" s="107"/>
      <c r="H13" s="107"/>
      <c r="I13" s="107"/>
      <c r="J13" s="107"/>
      <c r="K13" s="107"/>
      <c r="L13" s="107"/>
      <c r="M13" s="107"/>
      <c r="N13" s="107"/>
      <c r="O13" s="107"/>
      <c r="P13" s="107"/>
      <c r="Q13" s="107"/>
      <c r="R13" s="128"/>
      <c r="S13" s="147"/>
      <c r="T13" s="148"/>
      <c r="U13" s="128"/>
      <c r="V13" s="147"/>
      <c r="W13" s="148"/>
      <c r="X13" s="128"/>
      <c r="Y13" s="147"/>
      <c r="Z13" s="148"/>
      <c r="AA13" s="99">
        <f t="shared" si="0"/>
        <v>0</v>
      </c>
    </row>
    <row r="14" spans="1:27" ht="26.25" customHeight="1" thickBot="1">
      <c r="A14" s="144"/>
      <c r="B14" s="90">
        <v>10</v>
      </c>
      <c r="C14" s="110"/>
      <c r="D14" s="111"/>
      <c r="E14" s="119"/>
      <c r="F14" s="112"/>
      <c r="G14" s="112"/>
      <c r="H14" s="112"/>
      <c r="I14" s="112"/>
      <c r="J14" s="112"/>
      <c r="K14" s="112"/>
      <c r="L14" s="112"/>
      <c r="M14" s="112"/>
      <c r="N14" s="112"/>
      <c r="O14" s="112"/>
      <c r="P14" s="112"/>
      <c r="Q14" s="112"/>
      <c r="R14" s="134"/>
      <c r="S14" s="149"/>
      <c r="T14" s="150"/>
      <c r="U14" s="134"/>
      <c r="V14" s="149"/>
      <c r="W14" s="150"/>
      <c r="X14" s="134"/>
      <c r="Y14" s="149"/>
      <c r="Z14" s="150"/>
      <c r="AA14" s="103">
        <f>SUM(F14:Z14)</f>
        <v>0</v>
      </c>
    </row>
    <row r="15" spans="1:27" ht="26.25" customHeight="1" thickBot="1">
      <c r="A15" s="140" t="s">
        <v>230</v>
      </c>
      <c r="B15" s="141"/>
      <c r="C15" s="142"/>
      <c r="D15" s="94"/>
      <c r="E15" s="94"/>
      <c r="F15" s="100">
        <f>SUMIF($D$5:$D$14,"○",F5:F14)</f>
        <v>0</v>
      </c>
      <c r="G15" s="100">
        <f t="shared" ref="G15:Q15" si="1">SUMIF($D$5:$D$14,"○",G5:G14)</f>
        <v>0</v>
      </c>
      <c r="H15" s="100">
        <f t="shared" si="1"/>
        <v>0</v>
      </c>
      <c r="I15" s="100">
        <f t="shared" si="1"/>
        <v>0</v>
      </c>
      <c r="J15" s="100">
        <f t="shared" si="1"/>
        <v>0</v>
      </c>
      <c r="K15" s="100">
        <f t="shared" si="1"/>
        <v>0</v>
      </c>
      <c r="L15" s="100">
        <f t="shared" si="1"/>
        <v>0</v>
      </c>
      <c r="M15" s="100">
        <f t="shared" si="1"/>
        <v>0</v>
      </c>
      <c r="N15" s="100">
        <f t="shared" si="1"/>
        <v>0</v>
      </c>
      <c r="O15" s="100">
        <f t="shared" si="1"/>
        <v>0</v>
      </c>
      <c r="P15" s="100">
        <f t="shared" si="1"/>
        <v>0</v>
      </c>
      <c r="Q15" s="100">
        <f t="shared" si="1"/>
        <v>0</v>
      </c>
      <c r="R15" s="131">
        <f>SUMIF($D$5:$D$14,"○",R5:T14)</f>
        <v>0</v>
      </c>
      <c r="S15" s="132"/>
      <c r="T15" s="133"/>
      <c r="U15" s="131">
        <f>SUMIF($D$5:$D$14,"○",U5:W14)</f>
        <v>0</v>
      </c>
      <c r="V15" s="132"/>
      <c r="W15" s="133"/>
      <c r="X15" s="131">
        <f>SUMIF($D$5:$D$14,"○",X5:Z14)</f>
        <v>0</v>
      </c>
      <c r="Y15" s="132"/>
      <c r="Z15" s="133"/>
      <c r="AA15" s="101">
        <f>SUM(F15:Z15)</f>
        <v>0</v>
      </c>
    </row>
    <row r="16" spans="1:27" ht="26.25" customHeight="1" thickBot="1">
      <c r="A16" s="123" t="s">
        <v>232</v>
      </c>
      <c r="B16" s="124"/>
      <c r="C16" s="124"/>
      <c r="D16" s="94"/>
      <c r="E16" s="94"/>
      <c r="F16" s="100">
        <f>COUNTIFS($D$5:$D$14,"○",F5:F14,"&gt;=1")</f>
        <v>0</v>
      </c>
      <c r="G16" s="100">
        <f t="shared" ref="G16:Q16" si="2">COUNTIFS($D$5:$D$14,"○",G5:G14,"&gt;=1")</f>
        <v>0</v>
      </c>
      <c r="H16" s="100">
        <f t="shared" si="2"/>
        <v>0</v>
      </c>
      <c r="I16" s="100">
        <f t="shared" si="2"/>
        <v>0</v>
      </c>
      <c r="J16" s="100">
        <f t="shared" si="2"/>
        <v>0</v>
      </c>
      <c r="K16" s="100">
        <f t="shared" si="2"/>
        <v>0</v>
      </c>
      <c r="L16" s="100">
        <f t="shared" si="2"/>
        <v>0</v>
      </c>
      <c r="M16" s="100">
        <f t="shared" si="2"/>
        <v>0</v>
      </c>
      <c r="N16" s="100">
        <f t="shared" si="2"/>
        <v>0</v>
      </c>
      <c r="O16" s="100">
        <f t="shared" si="2"/>
        <v>0</v>
      </c>
      <c r="P16" s="100">
        <f t="shared" si="2"/>
        <v>0</v>
      </c>
      <c r="Q16" s="100">
        <f t="shared" si="2"/>
        <v>0</v>
      </c>
      <c r="R16" s="151"/>
      <c r="S16" s="152"/>
      <c r="T16" s="153"/>
      <c r="U16" s="151"/>
      <c r="V16" s="152"/>
      <c r="W16" s="153"/>
      <c r="X16" s="151"/>
      <c r="Y16" s="152"/>
      <c r="Z16" s="153"/>
      <c r="AA16" s="102"/>
    </row>
    <row r="17" spans="1:27" ht="26.25" customHeight="1" thickBot="1">
      <c r="A17" s="140" t="s">
        <v>233</v>
      </c>
      <c r="B17" s="141"/>
      <c r="C17" s="142"/>
      <c r="D17" s="94"/>
      <c r="E17" s="94"/>
      <c r="F17" s="100">
        <f>SUMIF($E$5:$E$14,"○",F5:F14)</f>
        <v>0</v>
      </c>
      <c r="G17" s="100">
        <f t="shared" ref="G17:Q17" si="3">SUMIF($E$5:$E$14,"○",G5:G14)</f>
        <v>0</v>
      </c>
      <c r="H17" s="100">
        <f t="shared" si="3"/>
        <v>0</v>
      </c>
      <c r="I17" s="100">
        <f t="shared" si="3"/>
        <v>0</v>
      </c>
      <c r="J17" s="100">
        <f t="shared" si="3"/>
        <v>0</v>
      </c>
      <c r="K17" s="100">
        <f t="shared" si="3"/>
        <v>0</v>
      </c>
      <c r="L17" s="100">
        <f t="shared" si="3"/>
        <v>0</v>
      </c>
      <c r="M17" s="100">
        <f t="shared" si="3"/>
        <v>0</v>
      </c>
      <c r="N17" s="100">
        <f t="shared" si="3"/>
        <v>0</v>
      </c>
      <c r="O17" s="100">
        <f t="shared" si="3"/>
        <v>0</v>
      </c>
      <c r="P17" s="100">
        <f t="shared" si="3"/>
        <v>0</v>
      </c>
      <c r="Q17" s="100">
        <f t="shared" si="3"/>
        <v>0</v>
      </c>
      <c r="R17" s="131">
        <f>SUMIF($E$5:$E$14,"○",R5:R14)</f>
        <v>0</v>
      </c>
      <c r="S17" s="132"/>
      <c r="T17" s="133"/>
      <c r="U17" s="131">
        <f>SUMIF($E$5:$E$14,"○",U5:U14)</f>
        <v>0</v>
      </c>
      <c r="V17" s="132"/>
      <c r="W17" s="133"/>
      <c r="X17" s="131">
        <f>SUMIF($E$5:$E$14,"○",X5:X14)</f>
        <v>0</v>
      </c>
      <c r="Y17" s="132"/>
      <c r="Z17" s="133"/>
      <c r="AA17" s="101">
        <f>SUM(F17:Z17)</f>
        <v>0</v>
      </c>
    </row>
    <row r="18" spans="1:27" ht="26.25" customHeight="1" thickBot="1">
      <c r="A18" s="123" t="s">
        <v>234</v>
      </c>
      <c r="B18" s="124"/>
      <c r="C18" s="124"/>
      <c r="D18" s="94"/>
      <c r="E18" s="94"/>
      <c r="F18" s="100">
        <f>COUNTIFS($E$5:$E$14,"○",F5:F14,"&gt;=1")</f>
        <v>0</v>
      </c>
      <c r="G18" s="100">
        <f t="shared" ref="G18:Q18" si="4">COUNTIFS($E$5:$E$14,"○",G5:G14,"&gt;=1")</f>
        <v>0</v>
      </c>
      <c r="H18" s="100">
        <f t="shared" si="4"/>
        <v>0</v>
      </c>
      <c r="I18" s="100">
        <f t="shared" si="4"/>
        <v>0</v>
      </c>
      <c r="J18" s="100">
        <f t="shared" si="4"/>
        <v>0</v>
      </c>
      <c r="K18" s="100">
        <f t="shared" si="4"/>
        <v>0</v>
      </c>
      <c r="L18" s="100">
        <f t="shared" si="4"/>
        <v>0</v>
      </c>
      <c r="M18" s="100">
        <f t="shared" si="4"/>
        <v>0</v>
      </c>
      <c r="N18" s="100">
        <f t="shared" si="4"/>
        <v>0</v>
      </c>
      <c r="O18" s="100">
        <f t="shared" si="4"/>
        <v>0</v>
      </c>
      <c r="P18" s="100">
        <f t="shared" si="4"/>
        <v>0</v>
      </c>
      <c r="Q18" s="100">
        <f t="shared" si="4"/>
        <v>0</v>
      </c>
      <c r="R18" s="151"/>
      <c r="S18" s="152"/>
      <c r="T18" s="153"/>
      <c r="U18" s="151"/>
      <c r="V18" s="152"/>
      <c r="W18" s="153"/>
      <c r="X18" s="151"/>
      <c r="Y18" s="152"/>
      <c r="Z18" s="153"/>
      <c r="AA18" s="102"/>
    </row>
  </sheetData>
  <sheetProtection sheet="1" objects="1" scenarios="1"/>
  <mergeCells count="52">
    <mergeCell ref="U18:W18"/>
    <mergeCell ref="X5:Z5"/>
    <mergeCell ref="X6:Z6"/>
    <mergeCell ref="X7:Z7"/>
    <mergeCell ref="X8:Z8"/>
    <mergeCell ref="X9:Z9"/>
    <mergeCell ref="X10:Z10"/>
    <mergeCell ref="X11:Z11"/>
    <mergeCell ref="X12:Z12"/>
    <mergeCell ref="X13:Z13"/>
    <mergeCell ref="X14:Z14"/>
    <mergeCell ref="X15:Z15"/>
    <mergeCell ref="X16:Z16"/>
    <mergeCell ref="X17:Z17"/>
    <mergeCell ref="X18:Z18"/>
    <mergeCell ref="R17:T17"/>
    <mergeCell ref="R16:T16"/>
    <mergeCell ref="R18:T18"/>
    <mergeCell ref="U5:W5"/>
    <mergeCell ref="U6:W6"/>
    <mergeCell ref="U7:W7"/>
    <mergeCell ref="U8:W8"/>
    <mergeCell ref="U9:W9"/>
    <mergeCell ref="U10:W10"/>
    <mergeCell ref="U11:W11"/>
    <mergeCell ref="U12:W12"/>
    <mergeCell ref="U13:W13"/>
    <mergeCell ref="U14:W14"/>
    <mergeCell ref="U15:W15"/>
    <mergeCell ref="U16:W16"/>
    <mergeCell ref="U17:W17"/>
    <mergeCell ref="R11:T11"/>
    <mergeCell ref="R12:T12"/>
    <mergeCell ref="R13:T13"/>
    <mergeCell ref="R14:T14"/>
    <mergeCell ref="R15:T15"/>
    <mergeCell ref="A17:C17"/>
    <mergeCell ref="A18:C18"/>
    <mergeCell ref="B2:C2"/>
    <mergeCell ref="J2:N2"/>
    <mergeCell ref="X2:AA2"/>
    <mergeCell ref="J3:N3"/>
    <mergeCell ref="A5:A14"/>
    <mergeCell ref="A16:C16"/>
    <mergeCell ref="A15:C15"/>
    <mergeCell ref="D2:I2"/>
    <mergeCell ref="R5:T5"/>
    <mergeCell ref="R6:T6"/>
    <mergeCell ref="R7:T7"/>
    <mergeCell ref="R8:T8"/>
    <mergeCell ref="R9:T9"/>
    <mergeCell ref="R10:T10"/>
  </mergeCells>
  <phoneticPr fontId="2"/>
  <conditionalFormatting sqref="S4 V4 Y4">
    <cfRule type="cellIs" dxfId="1" priority="1" operator="equal">
      <formula>0</formula>
    </cfRule>
  </conditionalFormatting>
  <conditionalFormatting sqref="AA5:AA18 F15:Z18">
    <cfRule type="cellIs" dxfId="0" priority="2" operator="equal">
      <formula>0</formula>
    </cfRule>
  </conditionalFormatting>
  <dataValidations xWindow="620" yWindow="339" count="3">
    <dataValidation imeMode="on" allowBlank="1" showInputMessage="1" showErrorMessage="1" sqref="C5:C14" xr:uid="{E3559D2A-9685-48FD-80FD-F83B3C0053E4}"/>
    <dataValidation imeMode="off" allowBlank="1" showInputMessage="1" showErrorMessage="1" sqref="F5:R18 U5:U18 AA5:AA18 X5:X18" xr:uid="{953A426E-1A9F-4907-A6A4-AE58B5764723}"/>
    <dataValidation allowBlank="1" showInputMessage="1" showErrorMessage="1" prompt="算定基礎賃金等の報告シートに入力した事業所名が表示されます" sqref="D2:I2" xr:uid="{3BBD87A6-2B82-402C-93EA-87AD0D1ECB11}"/>
  </dataValidations>
  <pageMargins left="0.70866141732283472" right="0.19685039370078741" top="0.51181102362204722" bottom="0.19685039370078741" header="0.19685039370078741" footer="0.19685039370078741"/>
  <pageSetup paperSize="8" scale="81" orientation="landscape" blackAndWhite="1" r:id="rId1"/>
  <drawing r:id="rId2"/>
  <legacyDrawing r:id="rId3"/>
  <extLst>
    <ext xmlns:x14="http://schemas.microsoft.com/office/spreadsheetml/2009/9/main" uri="{CCE6A557-97BC-4b89-ADB6-D9C93CAAB3DF}">
      <x14:dataValidations xmlns:xm="http://schemas.microsoft.com/office/excel/2006/main" xWindow="620" yWindow="339" count="1">
        <x14:dataValidation type="list" imeMode="on" allowBlank="1" showInputMessage="1" showErrorMessage="1" xr:uid="{592EC7D8-C0FA-4E2D-889D-53C3AE9C243F}">
          <x14:formula1>
            <xm:f>Sheet1!$E$1:$E$2</xm:f>
          </x14:formula1>
          <xm:sqref>D5:E14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65"/>
  <sheetViews>
    <sheetView showZeros="0" zoomScale="70" zoomScaleNormal="70" workbookViewId="0">
      <selection activeCell="Z9" sqref="Z9:AU12"/>
    </sheetView>
  </sheetViews>
  <sheetFormatPr defaultColWidth="9" defaultRowHeight="13.2"/>
  <cols>
    <col min="1" max="1" width="3.77734375" style="35" customWidth="1"/>
    <col min="2" max="2" width="6" style="35" customWidth="1"/>
    <col min="3" max="5" width="2.44140625" style="35" customWidth="1"/>
    <col min="6" max="6" width="2" style="35" customWidth="1"/>
    <col min="7" max="7" width="1.109375" style="35" customWidth="1"/>
    <col min="8" max="8" width="1" style="35" customWidth="1"/>
    <col min="9" max="9" width="2" style="35" customWidth="1"/>
    <col min="10" max="10" width="0.6640625" style="35" customWidth="1"/>
    <col min="11" max="11" width="1.21875" style="35" customWidth="1"/>
    <col min="12" max="12" width="1.88671875" style="35" customWidth="1"/>
    <col min="13" max="13" width="2" style="35" customWidth="1"/>
    <col min="14" max="14" width="1.88671875" style="35" customWidth="1"/>
    <col min="15" max="17" width="2" style="35" customWidth="1"/>
    <col min="18" max="18" width="1.88671875" style="35" customWidth="1"/>
    <col min="19" max="19" width="0.88671875" style="35" customWidth="1"/>
    <col min="20" max="20" width="1" style="35" customWidth="1"/>
    <col min="21" max="21" width="2" style="35" customWidth="1"/>
    <col min="22" max="23" width="1.88671875" style="35" customWidth="1"/>
    <col min="24" max="24" width="7.33203125" style="35" customWidth="1"/>
    <col min="25" max="25" width="5" style="35" customWidth="1"/>
    <col min="26" max="26" width="2.88671875" style="35" customWidth="1"/>
    <col min="27" max="27" width="2.109375" style="35" customWidth="1"/>
    <col min="28" max="28" width="4.33203125" style="35" customWidth="1"/>
    <col min="29" max="29" width="2.6640625" style="35" customWidth="1"/>
    <col min="30" max="30" width="7.21875" style="35" customWidth="1"/>
    <col min="31" max="31" width="1.44140625" style="35" customWidth="1"/>
    <col min="32" max="32" width="1.6640625" style="35" customWidth="1"/>
    <col min="33" max="33" width="1.21875" style="35" customWidth="1"/>
    <col min="34" max="34" width="0.6640625" style="35" customWidth="1"/>
    <col min="35" max="35" width="5.44140625" style="35" customWidth="1"/>
    <col min="36" max="36" width="6.33203125" style="35" customWidth="1"/>
    <col min="37" max="38" width="0.44140625" style="35" customWidth="1"/>
    <col min="39" max="39" width="1" style="35" customWidth="1"/>
    <col min="40" max="40" width="0.44140625" style="35" customWidth="1"/>
    <col min="41" max="41" width="4.6640625" style="35" customWidth="1"/>
    <col min="42" max="42" width="0.44140625" style="35" customWidth="1"/>
    <col min="43" max="43" width="0.6640625" style="35" customWidth="1"/>
    <col min="44" max="44" width="4.44140625" style="35" customWidth="1"/>
    <col min="45" max="45" width="2.109375" style="35" customWidth="1"/>
    <col min="46" max="46" width="1.88671875" style="35" customWidth="1"/>
    <col min="47" max="47" width="0.6640625" style="35" customWidth="1"/>
    <col min="48" max="48" width="3.88671875" style="35" customWidth="1"/>
    <col min="49" max="49" width="0.44140625" style="35" customWidth="1"/>
    <col min="50" max="50" width="3" style="35" customWidth="1"/>
    <col min="51" max="51" width="1.6640625" style="35" customWidth="1"/>
    <col min="52" max="52" width="0.33203125" style="35" customWidth="1"/>
    <col min="53" max="53" width="1.6640625" style="35" customWidth="1"/>
    <col min="54" max="54" width="7.44140625" style="35" customWidth="1"/>
    <col min="55" max="55" width="1.88671875" style="35" customWidth="1"/>
    <col min="56" max="56" width="1" style="35" customWidth="1"/>
    <col min="57" max="57" width="2" style="35" customWidth="1"/>
    <col min="58" max="58" width="1.33203125" style="35" customWidth="1"/>
    <col min="59" max="59" width="0.88671875" style="35" customWidth="1"/>
    <col min="60" max="60" width="0.33203125" style="35" customWidth="1"/>
    <col min="61" max="61" width="2" style="35" customWidth="1"/>
    <col min="62" max="62" width="0.44140625" style="35" customWidth="1"/>
    <col min="63" max="63" width="0.6640625" style="35" customWidth="1"/>
    <col min="64" max="64" width="6.109375" style="35" customWidth="1"/>
    <col min="65" max="65" width="1.6640625" style="35" customWidth="1"/>
    <col min="66" max="66" width="0.33203125" style="35" customWidth="1"/>
    <col min="67" max="67" width="1.6640625" style="35" customWidth="1"/>
    <col min="68" max="68" width="0.21875" style="35" customWidth="1"/>
    <col min="69" max="69" width="0.6640625" style="35" customWidth="1"/>
    <col min="70" max="70" width="1.21875" style="35" customWidth="1"/>
    <col min="71" max="71" width="2" style="35" customWidth="1"/>
    <col min="72" max="72" width="0.33203125" style="35" customWidth="1"/>
    <col min="73" max="73" width="0.77734375" style="35" customWidth="1"/>
    <col min="74" max="74" width="1.21875" style="35" customWidth="1"/>
    <col min="75" max="75" width="2.33203125" style="35" customWidth="1"/>
    <col min="76" max="78" width="0.33203125" style="35" customWidth="1"/>
    <col min="79" max="79" width="1.44140625" style="35" customWidth="1"/>
    <col min="80" max="80" width="3.21875" style="35" customWidth="1"/>
    <col min="81" max="81" width="2.77734375" style="35" customWidth="1"/>
    <col min="82" max="82" width="8.21875" style="35" customWidth="1"/>
    <col min="83" max="83" width="0.44140625" style="35" customWidth="1"/>
    <col min="84" max="84" width="3.77734375" style="35" customWidth="1"/>
    <col min="85" max="16384" width="9" style="35"/>
  </cols>
  <sheetData>
    <row r="1" spans="2:84" ht="11.25" customHeight="1"/>
    <row r="2" spans="2:84" ht="3" customHeight="1">
      <c r="B2" s="266"/>
      <c r="C2" s="266"/>
      <c r="D2" s="266"/>
      <c r="E2" s="266"/>
      <c r="F2" s="266"/>
      <c r="G2" s="266"/>
      <c r="H2" s="266"/>
      <c r="I2" s="266"/>
      <c r="J2" s="266"/>
      <c r="K2" s="266"/>
      <c r="L2" s="266"/>
      <c r="M2" s="266"/>
      <c r="N2" s="266"/>
      <c r="O2" s="266"/>
      <c r="P2" s="266"/>
      <c r="Q2" s="266"/>
      <c r="R2" s="266"/>
      <c r="S2" s="266"/>
      <c r="T2" s="266"/>
      <c r="U2" s="266"/>
      <c r="V2" s="266"/>
      <c r="W2" s="266"/>
      <c r="X2" s="266"/>
      <c r="Y2" s="267" t="s">
        <v>0</v>
      </c>
      <c r="Z2" s="267"/>
      <c r="AA2" s="267"/>
      <c r="AB2" s="267"/>
      <c r="AC2" s="267"/>
      <c r="AD2" s="267"/>
      <c r="AE2" s="267"/>
      <c r="AF2" s="267"/>
      <c r="AG2" s="267"/>
      <c r="AH2" s="267"/>
      <c r="AI2" s="267"/>
      <c r="AJ2" s="267"/>
      <c r="AK2" s="267"/>
      <c r="AL2" s="267"/>
      <c r="AM2" s="267"/>
      <c r="AN2" s="267"/>
      <c r="AO2" s="267"/>
      <c r="AP2" s="267"/>
      <c r="AQ2" s="268" t="s">
        <v>1</v>
      </c>
      <c r="AR2" s="268"/>
      <c r="AS2" s="268"/>
      <c r="AT2" s="268"/>
      <c r="AU2" s="268"/>
      <c r="AV2" s="266"/>
      <c r="AW2" s="266"/>
      <c r="AX2" s="266"/>
      <c r="AY2" s="266"/>
      <c r="AZ2" s="266"/>
      <c r="BA2" s="266"/>
      <c r="BB2" s="266"/>
      <c r="BC2" s="266"/>
      <c r="BD2" s="266"/>
      <c r="BE2" s="266"/>
      <c r="BF2" s="266"/>
      <c r="BG2" s="266"/>
      <c r="BH2" s="266"/>
      <c r="BI2" s="266"/>
      <c r="BJ2" s="266"/>
      <c r="BK2" s="266"/>
      <c r="BL2" s="266"/>
      <c r="BM2" s="266"/>
      <c r="BN2" s="266"/>
      <c r="BO2" s="266"/>
      <c r="BP2" s="266"/>
      <c r="BQ2" s="266"/>
      <c r="BR2" s="266"/>
      <c r="BS2" s="266"/>
      <c r="BT2" s="266"/>
      <c r="BU2" s="266"/>
      <c r="BV2" s="266"/>
      <c r="BW2" s="266"/>
      <c r="BX2" s="266"/>
      <c r="BY2" s="266"/>
      <c r="BZ2" s="266"/>
      <c r="CA2" s="266"/>
      <c r="CB2" s="266"/>
      <c r="CC2" s="266"/>
      <c r="CD2" s="266"/>
      <c r="CE2" s="266"/>
    </row>
    <row r="3" spans="2:84" ht="14.25" customHeight="1">
      <c r="B3" s="269" t="s">
        <v>193</v>
      </c>
      <c r="C3" s="269"/>
      <c r="D3" s="269"/>
      <c r="E3" s="269"/>
      <c r="F3" s="269"/>
      <c r="G3" s="269"/>
      <c r="H3" s="269"/>
      <c r="I3" s="269"/>
      <c r="J3" s="266"/>
      <c r="K3" s="266"/>
      <c r="L3" s="266"/>
      <c r="M3" s="266"/>
      <c r="N3" s="266"/>
      <c r="O3" s="266"/>
      <c r="P3" s="266"/>
      <c r="Q3" s="266"/>
      <c r="R3" s="266"/>
      <c r="S3" s="266"/>
      <c r="T3" s="266"/>
      <c r="U3" s="266"/>
      <c r="V3" s="266"/>
      <c r="W3" s="266"/>
      <c r="X3" s="266"/>
      <c r="Y3" s="267"/>
      <c r="Z3" s="267"/>
      <c r="AA3" s="267"/>
      <c r="AB3" s="267"/>
      <c r="AC3" s="267"/>
      <c r="AD3" s="267"/>
      <c r="AE3" s="267"/>
      <c r="AF3" s="267"/>
      <c r="AG3" s="267"/>
      <c r="AH3" s="267"/>
      <c r="AI3" s="267"/>
      <c r="AJ3" s="267"/>
      <c r="AK3" s="267"/>
      <c r="AL3" s="267"/>
      <c r="AM3" s="267"/>
      <c r="AN3" s="267"/>
      <c r="AO3" s="267"/>
      <c r="AP3" s="267"/>
      <c r="AQ3" s="268"/>
      <c r="AR3" s="268"/>
      <c r="AS3" s="268"/>
      <c r="AT3" s="268"/>
      <c r="AU3" s="268"/>
      <c r="AV3" s="266"/>
      <c r="AW3" s="266"/>
      <c r="AX3" s="266"/>
      <c r="AY3" s="266"/>
      <c r="AZ3" s="266"/>
      <c r="BA3" s="266"/>
      <c r="BB3" s="266"/>
      <c r="BC3" s="266"/>
      <c r="BD3" s="266"/>
      <c r="BE3" s="266"/>
      <c r="BF3" s="266"/>
      <c r="BG3" s="266"/>
      <c r="BH3" s="266"/>
      <c r="BI3" s="266"/>
      <c r="BJ3" s="266"/>
      <c r="BK3" s="266"/>
      <c r="BL3" s="266"/>
      <c r="BM3" s="266"/>
      <c r="BN3" s="266"/>
      <c r="BO3" s="266"/>
      <c r="BP3" s="266"/>
      <c r="BQ3" s="266"/>
      <c r="BR3" s="266"/>
      <c r="BS3" s="266"/>
      <c r="BT3" s="266"/>
      <c r="BU3" s="266"/>
      <c r="BV3" s="266"/>
      <c r="BW3" s="266"/>
      <c r="BX3" s="266"/>
      <c r="BY3" s="266"/>
      <c r="BZ3" s="266"/>
      <c r="CA3" s="266"/>
      <c r="CB3" s="266"/>
      <c r="CC3" s="266"/>
      <c r="CD3" s="266"/>
      <c r="CE3" s="266"/>
    </row>
    <row r="4" spans="2:84" ht="6" customHeight="1">
      <c r="B4" s="266"/>
      <c r="C4" s="266"/>
      <c r="D4" s="266"/>
      <c r="E4" s="266"/>
      <c r="F4" s="266"/>
      <c r="G4" s="266"/>
      <c r="H4" s="266"/>
      <c r="I4" s="266"/>
      <c r="J4" s="266"/>
      <c r="K4" s="266"/>
      <c r="L4" s="266"/>
      <c r="M4" s="266"/>
      <c r="N4" s="266"/>
      <c r="O4" s="266"/>
      <c r="P4" s="266"/>
      <c r="Q4" s="266"/>
      <c r="R4" s="266"/>
      <c r="S4" s="266"/>
      <c r="T4" s="266"/>
      <c r="U4" s="266"/>
      <c r="V4" s="266"/>
      <c r="W4" s="266"/>
      <c r="X4" s="266"/>
      <c r="Y4" s="267"/>
      <c r="Z4" s="267"/>
      <c r="AA4" s="267"/>
      <c r="AB4" s="267"/>
      <c r="AC4" s="267"/>
      <c r="AD4" s="267"/>
      <c r="AE4" s="267"/>
      <c r="AF4" s="267"/>
      <c r="AG4" s="267"/>
      <c r="AH4" s="267"/>
      <c r="AI4" s="267"/>
      <c r="AJ4" s="267"/>
      <c r="AK4" s="267"/>
      <c r="AL4" s="267"/>
      <c r="AM4" s="267"/>
      <c r="AN4" s="267"/>
      <c r="AO4" s="267"/>
      <c r="AP4" s="267"/>
      <c r="AQ4" s="268"/>
      <c r="AR4" s="268"/>
      <c r="AS4" s="268"/>
      <c r="AT4" s="268"/>
      <c r="AU4" s="268"/>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row>
    <row r="5" spans="2:84" ht="13.5" customHeight="1">
      <c r="B5" s="36" t="s">
        <v>37</v>
      </c>
      <c r="C5" s="37"/>
      <c r="D5" s="37"/>
      <c r="E5" s="333" t="s">
        <v>2</v>
      </c>
      <c r="F5" s="334"/>
      <c r="G5" s="337" t="s">
        <v>3</v>
      </c>
      <c r="H5" s="338"/>
      <c r="I5" s="333" t="s">
        <v>4</v>
      </c>
      <c r="J5" s="341"/>
      <c r="K5" s="334"/>
      <c r="L5" s="343" t="s">
        <v>5</v>
      </c>
      <c r="M5" s="344"/>
      <c r="N5" s="344"/>
      <c r="O5" s="344"/>
      <c r="P5" s="344"/>
      <c r="Q5" s="345"/>
      <c r="R5" s="333" t="s">
        <v>6</v>
      </c>
      <c r="S5" s="341"/>
      <c r="T5" s="341"/>
      <c r="U5" s="334"/>
      <c r="V5" s="349" t="s">
        <v>38</v>
      </c>
      <c r="W5" s="350"/>
      <c r="X5" s="323" t="s">
        <v>9</v>
      </c>
      <c r="Y5" s="323"/>
      <c r="Z5" s="314"/>
      <c r="AA5" s="314"/>
      <c r="AB5" s="314"/>
      <c r="AC5" s="314"/>
      <c r="AD5" s="314"/>
      <c r="AE5" s="314"/>
      <c r="AF5" s="314"/>
      <c r="AG5" s="314"/>
      <c r="AH5" s="314"/>
      <c r="AI5" s="298" t="s">
        <v>39</v>
      </c>
      <c r="AJ5" s="325"/>
      <c r="AK5" s="298" t="s">
        <v>40</v>
      </c>
      <c r="AL5" s="298"/>
      <c r="AM5" s="300"/>
      <c r="AN5" s="300"/>
      <c r="AO5" s="300"/>
      <c r="AP5" s="298" t="s">
        <v>41</v>
      </c>
      <c r="AQ5" s="298"/>
      <c r="AR5" s="300"/>
      <c r="AS5" s="300"/>
      <c r="AT5" s="300"/>
      <c r="AU5" s="300"/>
      <c r="AV5" s="266"/>
      <c r="AW5" s="302" t="s">
        <v>13</v>
      </c>
      <c r="AX5" s="303"/>
      <c r="AY5" s="303"/>
      <c r="AZ5" s="303"/>
      <c r="BA5" s="303"/>
      <c r="BB5" s="303"/>
      <c r="BC5" s="303"/>
      <c r="BD5" s="303"/>
      <c r="BE5" s="303"/>
      <c r="BF5" s="303"/>
      <c r="BG5" s="303"/>
      <c r="BH5" s="303"/>
      <c r="BI5" s="303"/>
      <c r="BJ5" s="303"/>
      <c r="BK5" s="303"/>
      <c r="BL5" s="303"/>
      <c r="BM5" s="303"/>
      <c r="BN5" s="303"/>
      <c r="BO5" s="303"/>
      <c r="BP5" s="303"/>
      <c r="BQ5" s="303"/>
      <c r="BR5" s="303"/>
      <c r="BS5" s="304"/>
      <c r="BT5" s="305"/>
      <c r="BU5" s="266"/>
      <c r="BV5" s="266"/>
      <c r="BW5" s="306" t="s">
        <v>15</v>
      </c>
      <c r="BX5" s="307"/>
      <c r="BY5" s="307"/>
      <c r="BZ5" s="307"/>
      <c r="CA5" s="307"/>
      <c r="CB5" s="307"/>
      <c r="CC5" s="307"/>
      <c r="CD5" s="308"/>
      <c r="CE5" s="266"/>
    </row>
    <row r="6" spans="2:84" ht="2.25" customHeight="1">
      <c r="B6" s="270" t="s">
        <v>8</v>
      </c>
      <c r="C6" s="271"/>
      <c r="D6" s="271"/>
      <c r="E6" s="335"/>
      <c r="F6" s="336"/>
      <c r="G6" s="339"/>
      <c r="H6" s="340"/>
      <c r="I6" s="335"/>
      <c r="J6" s="342"/>
      <c r="K6" s="336"/>
      <c r="L6" s="346"/>
      <c r="M6" s="347"/>
      <c r="N6" s="347"/>
      <c r="O6" s="347"/>
      <c r="P6" s="347"/>
      <c r="Q6" s="348"/>
      <c r="R6" s="335"/>
      <c r="S6" s="342"/>
      <c r="T6" s="342"/>
      <c r="U6" s="336"/>
      <c r="V6" s="349"/>
      <c r="W6" s="350"/>
      <c r="X6" s="323"/>
      <c r="Y6" s="323"/>
      <c r="Z6" s="314"/>
      <c r="AA6" s="314"/>
      <c r="AB6" s="314"/>
      <c r="AC6" s="314"/>
      <c r="AD6" s="314"/>
      <c r="AE6" s="314"/>
      <c r="AF6" s="314"/>
      <c r="AG6" s="314"/>
      <c r="AH6" s="314"/>
      <c r="AI6" s="298"/>
      <c r="AJ6" s="300"/>
      <c r="AK6" s="298"/>
      <c r="AL6" s="298"/>
      <c r="AM6" s="300"/>
      <c r="AN6" s="300"/>
      <c r="AO6" s="300"/>
      <c r="AP6" s="298"/>
      <c r="AQ6" s="298"/>
      <c r="AR6" s="300"/>
      <c r="AS6" s="300"/>
      <c r="AT6" s="300"/>
      <c r="AU6" s="300"/>
      <c r="AV6" s="266"/>
      <c r="AW6" s="278"/>
      <c r="AX6" s="279"/>
      <c r="AY6" s="279"/>
      <c r="AZ6" s="279"/>
      <c r="BA6" s="279"/>
      <c r="BB6" s="279"/>
      <c r="BC6" s="279"/>
      <c r="BD6" s="279"/>
      <c r="BE6" s="279"/>
      <c r="BF6" s="279"/>
      <c r="BG6" s="279"/>
      <c r="BH6" s="279"/>
      <c r="BI6" s="279"/>
      <c r="BJ6" s="279"/>
      <c r="BK6" s="279"/>
      <c r="BL6" s="279"/>
      <c r="BM6" s="279"/>
      <c r="BN6" s="279"/>
      <c r="BO6" s="279"/>
      <c r="BP6" s="279"/>
      <c r="BQ6" s="279"/>
      <c r="BR6" s="279"/>
      <c r="BS6" s="280"/>
      <c r="BT6" s="305"/>
      <c r="BU6" s="266"/>
      <c r="BV6" s="266"/>
      <c r="BW6" s="38"/>
      <c r="BX6" s="60"/>
      <c r="BY6" s="60"/>
      <c r="BZ6" s="60"/>
      <c r="CA6" s="60"/>
      <c r="CB6" s="60"/>
      <c r="CC6" s="60"/>
      <c r="CD6" s="39"/>
      <c r="CE6" s="266"/>
    </row>
    <row r="7" spans="2:84" ht="5.25" customHeight="1">
      <c r="B7" s="272"/>
      <c r="C7" s="273"/>
      <c r="D7" s="274"/>
      <c r="E7" s="287" t="s">
        <v>188</v>
      </c>
      <c r="F7" s="289" t="s">
        <v>191</v>
      </c>
      <c r="G7" s="291">
        <v>3</v>
      </c>
      <c r="H7" s="289"/>
      <c r="I7" s="293" t="s">
        <v>189</v>
      </c>
      <c r="J7" s="294">
        <v>1</v>
      </c>
      <c r="K7" s="295"/>
      <c r="L7" s="297" t="s">
        <v>191</v>
      </c>
      <c r="M7" s="296" t="s">
        <v>188</v>
      </c>
      <c r="N7" s="296" t="s">
        <v>189</v>
      </c>
      <c r="O7" s="296" t="s">
        <v>192</v>
      </c>
      <c r="P7" s="296" t="s">
        <v>190</v>
      </c>
      <c r="Q7" s="351">
        <v>2</v>
      </c>
      <c r="R7" s="353"/>
      <c r="S7" s="354"/>
      <c r="T7" s="354"/>
      <c r="U7" s="355"/>
      <c r="V7" s="349"/>
      <c r="W7" s="350"/>
      <c r="X7" s="324"/>
      <c r="Y7" s="324"/>
      <c r="Z7" s="315"/>
      <c r="AA7" s="315"/>
      <c r="AB7" s="315"/>
      <c r="AC7" s="315"/>
      <c r="AD7" s="315"/>
      <c r="AE7" s="315"/>
      <c r="AF7" s="315"/>
      <c r="AG7" s="315"/>
      <c r="AH7" s="315"/>
      <c r="AI7" s="299"/>
      <c r="AJ7" s="301"/>
      <c r="AK7" s="299"/>
      <c r="AL7" s="299"/>
      <c r="AM7" s="301"/>
      <c r="AN7" s="301"/>
      <c r="AO7" s="301"/>
      <c r="AP7" s="299"/>
      <c r="AQ7" s="299"/>
      <c r="AR7" s="301"/>
      <c r="AS7" s="301"/>
      <c r="AT7" s="301"/>
      <c r="AU7" s="301"/>
      <c r="AV7" s="266"/>
      <c r="AW7" s="281"/>
      <c r="AX7" s="282"/>
      <c r="AY7" s="282"/>
      <c r="AZ7" s="282"/>
      <c r="BA7" s="282"/>
      <c r="BB7" s="282"/>
      <c r="BC7" s="282"/>
      <c r="BD7" s="282"/>
      <c r="BE7" s="282"/>
      <c r="BF7" s="282"/>
      <c r="BG7" s="282"/>
      <c r="BH7" s="282"/>
      <c r="BI7" s="282"/>
      <c r="BJ7" s="282"/>
      <c r="BK7" s="282"/>
      <c r="BL7" s="282"/>
      <c r="BM7" s="282"/>
      <c r="BN7" s="282"/>
      <c r="BO7" s="282"/>
      <c r="BP7" s="282"/>
      <c r="BQ7" s="282"/>
      <c r="BR7" s="282"/>
      <c r="BS7" s="283"/>
      <c r="BT7" s="305"/>
      <c r="BU7" s="266"/>
      <c r="BV7" s="266"/>
      <c r="BW7" s="38" t="s">
        <v>77</v>
      </c>
      <c r="BX7" s="40"/>
      <c r="BY7" s="40"/>
      <c r="BZ7" s="40"/>
      <c r="CA7" s="40"/>
      <c r="CB7" s="40"/>
      <c r="CC7" s="40"/>
      <c r="CD7" s="61"/>
      <c r="CE7" s="266"/>
      <c r="CF7" s="41"/>
    </row>
    <row r="8" spans="2:84" ht="15.75" customHeight="1">
      <c r="B8" s="275"/>
      <c r="C8" s="276"/>
      <c r="D8" s="277"/>
      <c r="E8" s="288"/>
      <c r="F8" s="290"/>
      <c r="G8" s="292"/>
      <c r="H8" s="290"/>
      <c r="I8" s="293"/>
      <c r="J8" s="296"/>
      <c r="K8" s="295"/>
      <c r="L8" s="297"/>
      <c r="M8" s="296"/>
      <c r="N8" s="296"/>
      <c r="O8" s="296"/>
      <c r="P8" s="296"/>
      <c r="Q8" s="352"/>
      <c r="R8" s="353"/>
      <c r="S8" s="354"/>
      <c r="T8" s="354"/>
      <c r="U8" s="355"/>
      <c r="V8" s="350" t="s">
        <v>42</v>
      </c>
      <c r="W8" s="350"/>
      <c r="X8" s="42"/>
      <c r="Y8" s="311" t="s">
        <v>43</v>
      </c>
      <c r="Z8" s="311"/>
      <c r="AA8" s="312"/>
      <c r="AB8" s="313"/>
      <c r="AC8" s="43" t="s">
        <v>44</v>
      </c>
      <c r="AD8" s="95"/>
      <c r="AE8" s="269" t="s">
        <v>45</v>
      </c>
      <c r="AF8" s="269"/>
      <c r="AG8" s="266"/>
      <c r="AH8" s="266"/>
      <c r="AI8" s="266"/>
      <c r="AJ8" s="266"/>
      <c r="AK8" s="266"/>
      <c r="AL8" s="266"/>
      <c r="AM8" s="266"/>
      <c r="AN8" s="266"/>
      <c r="AO8" s="266"/>
      <c r="AP8" s="266"/>
      <c r="AQ8" s="266"/>
      <c r="AR8" s="266"/>
      <c r="AS8" s="266"/>
      <c r="AT8" s="266"/>
      <c r="AU8" s="266"/>
      <c r="AV8" s="266"/>
      <c r="AW8" s="281"/>
      <c r="AX8" s="282"/>
      <c r="AY8" s="282"/>
      <c r="AZ8" s="282"/>
      <c r="BA8" s="282"/>
      <c r="BB8" s="282"/>
      <c r="BC8" s="282"/>
      <c r="BD8" s="282"/>
      <c r="BE8" s="282"/>
      <c r="BF8" s="282"/>
      <c r="BG8" s="282"/>
      <c r="BH8" s="282"/>
      <c r="BI8" s="282"/>
      <c r="BJ8" s="282"/>
      <c r="BK8" s="282"/>
      <c r="BL8" s="282"/>
      <c r="BM8" s="282"/>
      <c r="BN8" s="282"/>
      <c r="BO8" s="282"/>
      <c r="BP8" s="282"/>
      <c r="BQ8" s="282"/>
      <c r="BR8" s="282"/>
      <c r="BS8" s="283"/>
      <c r="BT8" s="305"/>
      <c r="BU8" s="266"/>
      <c r="BV8" s="266"/>
      <c r="BW8" s="326" t="s">
        <v>219</v>
      </c>
      <c r="BX8" s="327"/>
      <c r="BY8" s="327"/>
      <c r="BZ8" s="327"/>
      <c r="CA8" s="327"/>
      <c r="CB8" s="327"/>
      <c r="CC8" s="328"/>
      <c r="CD8" s="329"/>
      <c r="CE8" s="266"/>
      <c r="CF8" s="41"/>
    </row>
    <row r="9" spans="2:84" ht="3.75" customHeight="1">
      <c r="B9" s="356"/>
      <c r="C9" s="356"/>
      <c r="D9" s="356"/>
      <c r="E9" s="356"/>
      <c r="F9" s="356"/>
      <c r="G9" s="356"/>
      <c r="H9" s="356"/>
      <c r="I9" s="356"/>
      <c r="J9" s="356"/>
      <c r="K9" s="356"/>
      <c r="L9" s="356"/>
      <c r="M9" s="356"/>
      <c r="N9" s="356"/>
      <c r="O9" s="356"/>
      <c r="P9" s="356"/>
      <c r="Q9" s="356"/>
      <c r="R9" s="356"/>
      <c r="S9" s="356"/>
      <c r="T9" s="356"/>
      <c r="U9" s="356"/>
      <c r="V9" s="350"/>
      <c r="W9" s="350"/>
      <c r="X9" s="323" t="s">
        <v>10</v>
      </c>
      <c r="Y9" s="323"/>
      <c r="Z9" s="330"/>
      <c r="AA9" s="330"/>
      <c r="AB9" s="330"/>
      <c r="AC9" s="330"/>
      <c r="AD9" s="330"/>
      <c r="AE9" s="330"/>
      <c r="AF9" s="330"/>
      <c r="AG9" s="330"/>
      <c r="AH9" s="330"/>
      <c r="AI9" s="330"/>
      <c r="AJ9" s="330"/>
      <c r="AK9" s="330"/>
      <c r="AL9" s="330"/>
      <c r="AM9" s="330"/>
      <c r="AN9" s="330"/>
      <c r="AO9" s="330"/>
      <c r="AP9" s="330"/>
      <c r="AQ9" s="330"/>
      <c r="AR9" s="330"/>
      <c r="AS9" s="330"/>
      <c r="AT9" s="330"/>
      <c r="AU9" s="330"/>
      <c r="AV9" s="266"/>
      <c r="AW9" s="284"/>
      <c r="AX9" s="285"/>
      <c r="AY9" s="285"/>
      <c r="AZ9" s="285"/>
      <c r="BA9" s="285"/>
      <c r="BB9" s="285"/>
      <c r="BC9" s="285"/>
      <c r="BD9" s="285"/>
      <c r="BE9" s="285"/>
      <c r="BF9" s="285"/>
      <c r="BG9" s="285"/>
      <c r="BH9" s="285"/>
      <c r="BI9" s="285"/>
      <c r="BJ9" s="285"/>
      <c r="BK9" s="285"/>
      <c r="BL9" s="285"/>
      <c r="BM9" s="285"/>
      <c r="BN9" s="285"/>
      <c r="BO9" s="285"/>
      <c r="BP9" s="285"/>
      <c r="BQ9" s="285"/>
      <c r="BR9" s="285"/>
      <c r="BS9" s="286"/>
      <c r="BT9" s="305"/>
      <c r="BU9" s="266"/>
      <c r="BV9" s="266"/>
      <c r="BW9" s="44"/>
      <c r="BX9" s="45"/>
      <c r="BY9" s="45"/>
      <c r="BZ9" s="45"/>
      <c r="CA9" s="45"/>
      <c r="CB9" s="45"/>
      <c r="CC9" s="45"/>
      <c r="CD9" s="46"/>
      <c r="CE9" s="266"/>
      <c r="CF9" s="41"/>
    </row>
    <row r="10" spans="2:84" ht="3" customHeight="1">
      <c r="B10" s="357"/>
      <c r="C10" s="357"/>
      <c r="D10" s="357"/>
      <c r="E10" s="357"/>
      <c r="F10" s="357"/>
      <c r="G10" s="357"/>
      <c r="H10" s="357"/>
      <c r="I10" s="357"/>
      <c r="J10" s="357"/>
      <c r="K10" s="357"/>
      <c r="L10" s="357"/>
      <c r="M10" s="357"/>
      <c r="N10" s="357"/>
      <c r="O10" s="357"/>
      <c r="P10" s="357"/>
      <c r="Q10" s="357"/>
      <c r="R10" s="357"/>
      <c r="S10" s="357"/>
      <c r="T10" s="357"/>
      <c r="U10" s="357"/>
      <c r="V10" s="350"/>
      <c r="W10" s="350"/>
      <c r="X10" s="323"/>
      <c r="Y10" s="323"/>
      <c r="Z10" s="330"/>
      <c r="AA10" s="330"/>
      <c r="AB10" s="330"/>
      <c r="AC10" s="330"/>
      <c r="AD10" s="330"/>
      <c r="AE10" s="330"/>
      <c r="AF10" s="330"/>
      <c r="AG10" s="330"/>
      <c r="AH10" s="330"/>
      <c r="AI10" s="330"/>
      <c r="AJ10" s="330"/>
      <c r="AK10" s="330"/>
      <c r="AL10" s="330"/>
      <c r="AM10" s="330"/>
      <c r="AN10" s="330"/>
      <c r="AO10" s="330"/>
      <c r="AP10" s="330"/>
      <c r="AQ10" s="330"/>
      <c r="AR10" s="330"/>
      <c r="AS10" s="330"/>
      <c r="AT10" s="330"/>
      <c r="AU10" s="330"/>
      <c r="AV10" s="266"/>
      <c r="AW10" s="284"/>
      <c r="AX10" s="285"/>
      <c r="AY10" s="285"/>
      <c r="AZ10" s="285"/>
      <c r="BA10" s="285"/>
      <c r="BB10" s="285"/>
      <c r="BC10" s="285"/>
      <c r="BD10" s="285"/>
      <c r="BE10" s="285"/>
      <c r="BF10" s="285"/>
      <c r="BG10" s="285"/>
      <c r="BH10" s="285"/>
      <c r="BI10" s="285"/>
      <c r="BJ10" s="285"/>
      <c r="BK10" s="285"/>
      <c r="BL10" s="285"/>
      <c r="BM10" s="285"/>
      <c r="BN10" s="285"/>
      <c r="BO10" s="285"/>
      <c r="BP10" s="285"/>
      <c r="BQ10" s="285"/>
      <c r="BR10" s="285"/>
      <c r="BS10" s="286"/>
      <c r="BT10" s="305"/>
      <c r="BU10" s="266"/>
      <c r="BV10" s="266"/>
      <c r="BW10" s="266"/>
      <c r="BX10" s="266"/>
      <c r="BY10" s="266"/>
      <c r="BZ10" s="266"/>
      <c r="CA10" s="266"/>
      <c r="CB10" s="266"/>
      <c r="CC10" s="266"/>
      <c r="CD10" s="266"/>
      <c r="CE10" s="266"/>
      <c r="CF10" s="41"/>
    </row>
    <row r="11" spans="2:84" ht="2.25" customHeight="1">
      <c r="B11" s="358" t="s">
        <v>46</v>
      </c>
      <c r="C11" s="359"/>
      <c r="D11" s="359"/>
      <c r="E11" s="360"/>
      <c r="F11" s="287" t="s">
        <v>188</v>
      </c>
      <c r="G11" s="365" t="s">
        <v>191</v>
      </c>
      <c r="H11" s="365"/>
      <c r="I11" s="365" t="s">
        <v>189</v>
      </c>
      <c r="J11" s="365" t="s">
        <v>190</v>
      </c>
      <c r="K11" s="365"/>
      <c r="L11" s="365" t="s">
        <v>198</v>
      </c>
      <c r="M11" s="391"/>
      <c r="N11" s="391"/>
      <c r="O11" s="391"/>
      <c r="P11" s="391"/>
      <c r="Q11" s="391"/>
      <c r="R11" s="391"/>
      <c r="S11" s="365" t="s">
        <v>198</v>
      </c>
      <c r="T11" s="365"/>
      <c r="U11" s="394"/>
      <c r="V11" s="350"/>
      <c r="W11" s="350"/>
      <c r="X11" s="323"/>
      <c r="Y11" s="323"/>
      <c r="Z11" s="330"/>
      <c r="AA11" s="330"/>
      <c r="AB11" s="330"/>
      <c r="AC11" s="330"/>
      <c r="AD11" s="330"/>
      <c r="AE11" s="330"/>
      <c r="AF11" s="330"/>
      <c r="AG11" s="330"/>
      <c r="AH11" s="330"/>
      <c r="AI11" s="330"/>
      <c r="AJ11" s="330"/>
      <c r="AK11" s="330"/>
      <c r="AL11" s="330"/>
      <c r="AM11" s="330"/>
      <c r="AN11" s="330"/>
      <c r="AO11" s="330"/>
      <c r="AP11" s="330"/>
      <c r="AQ11" s="330"/>
      <c r="AR11" s="330"/>
      <c r="AS11" s="330"/>
      <c r="AT11" s="330"/>
      <c r="AU11" s="330"/>
      <c r="AV11" s="266"/>
      <c r="AW11" s="284"/>
      <c r="AX11" s="285"/>
      <c r="AY11" s="285"/>
      <c r="AZ11" s="285"/>
      <c r="BA11" s="285"/>
      <c r="BB11" s="285"/>
      <c r="BC11" s="285"/>
      <c r="BD11" s="285"/>
      <c r="BE11" s="285"/>
      <c r="BF11" s="285"/>
      <c r="BG11" s="285"/>
      <c r="BH11" s="285"/>
      <c r="BI11" s="285"/>
      <c r="BJ11" s="285"/>
      <c r="BK11" s="285"/>
      <c r="BL11" s="285"/>
      <c r="BM11" s="285"/>
      <c r="BN11" s="285"/>
      <c r="BO11" s="285"/>
      <c r="BP11" s="285"/>
      <c r="BQ11" s="285"/>
      <c r="BR11" s="285"/>
      <c r="BS11" s="286"/>
      <c r="BT11" s="305"/>
      <c r="BU11" s="266"/>
      <c r="BV11" s="266"/>
      <c r="BW11" s="397" t="s">
        <v>163</v>
      </c>
      <c r="BX11" s="398"/>
      <c r="BY11" s="398"/>
      <c r="BZ11" s="398"/>
      <c r="CA11" s="398"/>
      <c r="CB11" s="47"/>
      <c r="CC11" s="47"/>
      <c r="CD11" s="48"/>
      <c r="CE11" s="266"/>
    </row>
    <row r="12" spans="2:84" ht="5.25" customHeight="1">
      <c r="B12" s="361"/>
      <c r="C12" s="362"/>
      <c r="D12" s="362"/>
      <c r="E12" s="363"/>
      <c r="F12" s="364"/>
      <c r="G12" s="366"/>
      <c r="H12" s="366"/>
      <c r="I12" s="366"/>
      <c r="J12" s="366"/>
      <c r="K12" s="366"/>
      <c r="L12" s="366"/>
      <c r="M12" s="392"/>
      <c r="N12" s="392"/>
      <c r="O12" s="392"/>
      <c r="P12" s="392"/>
      <c r="Q12" s="392"/>
      <c r="R12" s="392"/>
      <c r="S12" s="366"/>
      <c r="T12" s="366"/>
      <c r="U12" s="395"/>
      <c r="V12" s="350"/>
      <c r="W12" s="350"/>
      <c r="X12" s="324"/>
      <c r="Y12" s="324"/>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266"/>
      <c r="AW12" s="284"/>
      <c r="AX12" s="285"/>
      <c r="AY12" s="285"/>
      <c r="AZ12" s="285"/>
      <c r="BA12" s="285"/>
      <c r="BB12" s="285"/>
      <c r="BC12" s="285"/>
      <c r="BD12" s="285"/>
      <c r="BE12" s="285"/>
      <c r="BF12" s="285"/>
      <c r="BG12" s="285"/>
      <c r="BH12" s="285"/>
      <c r="BI12" s="285"/>
      <c r="BJ12" s="285"/>
      <c r="BK12" s="285"/>
      <c r="BL12" s="285"/>
      <c r="BM12" s="285"/>
      <c r="BN12" s="285"/>
      <c r="BO12" s="285"/>
      <c r="BP12" s="285"/>
      <c r="BQ12" s="285"/>
      <c r="BR12" s="285"/>
      <c r="BS12" s="286"/>
      <c r="BT12" s="305"/>
      <c r="BU12" s="266"/>
      <c r="BV12" s="266"/>
      <c r="BW12" s="399"/>
      <c r="BX12" s="400"/>
      <c r="BY12" s="400"/>
      <c r="BZ12" s="400"/>
      <c r="CA12" s="400"/>
      <c r="CB12" s="309">
        <f>C35</f>
        <v>8</v>
      </c>
      <c r="CC12" s="309" t="s">
        <v>71</v>
      </c>
      <c r="CD12" s="321"/>
      <c r="CE12" s="266"/>
    </row>
    <row r="13" spans="2:84" ht="6" customHeight="1">
      <c r="B13" s="361"/>
      <c r="C13" s="362"/>
      <c r="D13" s="362"/>
      <c r="E13" s="363"/>
      <c r="F13" s="364"/>
      <c r="G13" s="366"/>
      <c r="H13" s="366"/>
      <c r="I13" s="366"/>
      <c r="J13" s="366"/>
      <c r="K13" s="366"/>
      <c r="L13" s="366"/>
      <c r="M13" s="392"/>
      <c r="N13" s="392"/>
      <c r="O13" s="392"/>
      <c r="P13" s="392"/>
      <c r="Q13" s="392"/>
      <c r="R13" s="392"/>
      <c r="S13" s="366"/>
      <c r="T13" s="366"/>
      <c r="U13" s="395"/>
      <c r="V13" s="350" t="s">
        <v>47</v>
      </c>
      <c r="W13" s="350"/>
      <c r="X13" s="332"/>
      <c r="Y13" s="332"/>
      <c r="Z13" s="332"/>
      <c r="AA13" s="332"/>
      <c r="AB13" s="332"/>
      <c r="AC13" s="332"/>
      <c r="AD13" s="309"/>
      <c r="AE13" s="309"/>
      <c r="AF13" s="309"/>
      <c r="AG13" s="309"/>
      <c r="AH13" s="309"/>
      <c r="AI13" s="309"/>
      <c r="AJ13" s="309"/>
      <c r="AK13" s="309"/>
      <c r="AL13" s="309"/>
      <c r="AM13" s="309"/>
      <c r="AN13" s="309"/>
      <c r="AO13" s="309"/>
      <c r="AP13" s="309"/>
      <c r="AQ13" s="309"/>
      <c r="AR13" s="309"/>
      <c r="AS13" s="309"/>
      <c r="AT13" s="309"/>
      <c r="AU13" s="266"/>
      <c r="AV13" s="266"/>
      <c r="AW13" s="284"/>
      <c r="AX13" s="285"/>
      <c r="AY13" s="285"/>
      <c r="AZ13" s="285"/>
      <c r="BA13" s="285"/>
      <c r="BB13" s="285"/>
      <c r="BC13" s="285"/>
      <c r="BD13" s="285"/>
      <c r="BE13" s="285"/>
      <c r="BF13" s="285"/>
      <c r="BG13" s="285"/>
      <c r="BH13" s="285"/>
      <c r="BI13" s="285"/>
      <c r="BJ13" s="285"/>
      <c r="BK13" s="285"/>
      <c r="BL13" s="285"/>
      <c r="BM13" s="285"/>
      <c r="BN13" s="285"/>
      <c r="BO13" s="285"/>
      <c r="BP13" s="285"/>
      <c r="BQ13" s="285"/>
      <c r="BR13" s="285"/>
      <c r="BS13" s="286"/>
      <c r="BT13" s="305"/>
      <c r="BU13" s="266"/>
      <c r="BV13" s="266"/>
      <c r="BW13" s="401"/>
      <c r="BX13" s="402"/>
      <c r="BY13" s="402"/>
      <c r="BZ13" s="402"/>
      <c r="CA13" s="402"/>
      <c r="CB13" s="310"/>
      <c r="CC13" s="310"/>
      <c r="CD13" s="322"/>
      <c r="CE13" s="266"/>
    </row>
    <row r="14" spans="2:84" ht="4.5" customHeight="1">
      <c r="B14" s="370" t="s">
        <v>7</v>
      </c>
      <c r="C14" s="371"/>
      <c r="D14" s="371"/>
      <c r="E14" s="372"/>
      <c r="F14" s="364"/>
      <c r="G14" s="366"/>
      <c r="H14" s="366"/>
      <c r="I14" s="366"/>
      <c r="J14" s="366"/>
      <c r="K14" s="366"/>
      <c r="L14" s="366"/>
      <c r="M14" s="392"/>
      <c r="N14" s="392"/>
      <c r="O14" s="392"/>
      <c r="P14" s="392"/>
      <c r="Q14" s="392"/>
      <c r="R14" s="392"/>
      <c r="S14" s="366"/>
      <c r="T14" s="366"/>
      <c r="U14" s="395"/>
      <c r="V14" s="350"/>
      <c r="W14" s="350"/>
      <c r="X14" s="332"/>
      <c r="Y14" s="332"/>
      <c r="Z14" s="332"/>
      <c r="AA14" s="332"/>
      <c r="AB14" s="332"/>
      <c r="AC14" s="332"/>
      <c r="AD14" s="309"/>
      <c r="AE14" s="309"/>
      <c r="AF14" s="309"/>
      <c r="AG14" s="309"/>
      <c r="AH14" s="309"/>
      <c r="AI14" s="309"/>
      <c r="AJ14" s="309"/>
      <c r="AK14" s="309"/>
      <c r="AL14" s="309"/>
      <c r="AM14" s="309"/>
      <c r="AN14" s="309"/>
      <c r="AO14" s="309"/>
      <c r="AP14" s="309"/>
      <c r="AQ14" s="309"/>
      <c r="AR14" s="309"/>
      <c r="AS14" s="309"/>
      <c r="AT14" s="309"/>
      <c r="AU14" s="266"/>
      <c r="AV14" s="266"/>
      <c r="AW14" s="284"/>
      <c r="AX14" s="285"/>
      <c r="AY14" s="285"/>
      <c r="AZ14" s="285"/>
      <c r="BA14" s="285"/>
      <c r="BB14" s="285"/>
      <c r="BC14" s="285"/>
      <c r="BD14" s="285"/>
      <c r="BE14" s="285"/>
      <c r="BF14" s="285"/>
      <c r="BG14" s="285"/>
      <c r="BH14" s="285"/>
      <c r="BI14" s="285"/>
      <c r="BJ14" s="285"/>
      <c r="BK14" s="285"/>
      <c r="BL14" s="285"/>
      <c r="BM14" s="285"/>
      <c r="BN14" s="285"/>
      <c r="BO14" s="285"/>
      <c r="BP14" s="285"/>
      <c r="BQ14" s="285"/>
      <c r="BR14" s="285"/>
      <c r="BS14" s="286"/>
      <c r="BT14" s="305"/>
      <c r="BU14" s="266"/>
      <c r="BV14" s="266"/>
      <c r="BW14" s="378" t="s">
        <v>220</v>
      </c>
      <c r="BX14" s="379"/>
      <c r="BY14" s="379"/>
      <c r="BZ14" s="379"/>
      <c r="CA14" s="379"/>
      <c r="CB14" s="379"/>
      <c r="CC14" s="379" t="s">
        <v>79</v>
      </c>
      <c r="CD14" s="382"/>
      <c r="CE14" s="266"/>
    </row>
    <row r="15" spans="2:84" ht="7.5" customHeight="1">
      <c r="B15" s="373"/>
      <c r="C15" s="374"/>
      <c r="D15" s="374"/>
      <c r="E15" s="372"/>
      <c r="F15" s="364"/>
      <c r="G15" s="366"/>
      <c r="H15" s="366"/>
      <c r="I15" s="366"/>
      <c r="J15" s="366"/>
      <c r="K15" s="366"/>
      <c r="L15" s="366"/>
      <c r="M15" s="392"/>
      <c r="N15" s="392"/>
      <c r="O15" s="392"/>
      <c r="P15" s="392"/>
      <c r="Q15" s="392"/>
      <c r="R15" s="392"/>
      <c r="S15" s="366"/>
      <c r="T15" s="366"/>
      <c r="U15" s="395"/>
      <c r="V15" s="350"/>
      <c r="W15" s="350"/>
      <c r="X15" s="323" t="s">
        <v>11</v>
      </c>
      <c r="Y15" s="323"/>
      <c r="Z15" s="314"/>
      <c r="AA15" s="314"/>
      <c r="AB15" s="314"/>
      <c r="AC15" s="314"/>
      <c r="AD15" s="314"/>
      <c r="AE15" s="384"/>
      <c r="AF15" s="384"/>
      <c r="AG15" s="350" t="s">
        <v>12</v>
      </c>
      <c r="AH15" s="386"/>
      <c r="AI15" s="386"/>
      <c r="AJ15" s="386"/>
      <c r="AK15" s="314"/>
      <c r="AL15" s="314"/>
      <c r="AM15" s="314"/>
      <c r="AN15" s="314"/>
      <c r="AO15" s="314"/>
      <c r="AP15" s="314"/>
      <c r="AQ15" s="314"/>
      <c r="AR15" s="314"/>
      <c r="AS15" s="314"/>
      <c r="AT15" s="316"/>
      <c r="AU15" s="316"/>
      <c r="AV15" s="266"/>
      <c r="AW15" s="284"/>
      <c r="AX15" s="285"/>
      <c r="AY15" s="285"/>
      <c r="AZ15" s="285"/>
      <c r="BA15" s="285"/>
      <c r="BB15" s="285"/>
      <c r="BC15" s="285"/>
      <c r="BD15" s="285"/>
      <c r="BE15" s="285"/>
      <c r="BF15" s="285"/>
      <c r="BG15" s="285"/>
      <c r="BH15" s="285"/>
      <c r="BI15" s="285"/>
      <c r="BJ15" s="285"/>
      <c r="BK15" s="285"/>
      <c r="BL15" s="285"/>
      <c r="BM15" s="285"/>
      <c r="BN15" s="285"/>
      <c r="BO15" s="285"/>
      <c r="BP15" s="285"/>
      <c r="BQ15" s="285"/>
      <c r="BR15" s="285"/>
      <c r="BS15" s="286"/>
      <c r="BT15" s="305"/>
      <c r="BU15" s="266"/>
      <c r="BV15" s="266"/>
      <c r="BW15" s="380"/>
      <c r="BX15" s="381"/>
      <c r="BY15" s="381"/>
      <c r="BZ15" s="381"/>
      <c r="CA15" s="381"/>
      <c r="CB15" s="381"/>
      <c r="CC15" s="381"/>
      <c r="CD15" s="383"/>
      <c r="CE15" s="266"/>
    </row>
    <row r="16" spans="2:84" ht="11.25" customHeight="1">
      <c r="B16" s="375"/>
      <c r="C16" s="376"/>
      <c r="D16" s="376"/>
      <c r="E16" s="377"/>
      <c r="F16" s="288"/>
      <c r="G16" s="367"/>
      <c r="H16" s="367"/>
      <c r="I16" s="367"/>
      <c r="J16" s="367"/>
      <c r="K16" s="367"/>
      <c r="L16" s="367"/>
      <c r="M16" s="393"/>
      <c r="N16" s="393"/>
      <c r="O16" s="393"/>
      <c r="P16" s="393"/>
      <c r="Q16" s="393"/>
      <c r="R16" s="393"/>
      <c r="S16" s="367"/>
      <c r="T16" s="367"/>
      <c r="U16" s="396"/>
      <c r="V16" s="350"/>
      <c r="W16" s="350"/>
      <c r="X16" s="323"/>
      <c r="Y16" s="323"/>
      <c r="Z16" s="314"/>
      <c r="AA16" s="314"/>
      <c r="AB16" s="314"/>
      <c r="AC16" s="314"/>
      <c r="AD16" s="314"/>
      <c r="AE16" s="384"/>
      <c r="AF16" s="384"/>
      <c r="AG16" s="386"/>
      <c r="AH16" s="386"/>
      <c r="AI16" s="386"/>
      <c r="AJ16" s="386"/>
      <c r="AK16" s="314"/>
      <c r="AL16" s="314"/>
      <c r="AM16" s="314"/>
      <c r="AN16" s="314"/>
      <c r="AO16" s="314"/>
      <c r="AP16" s="314"/>
      <c r="AQ16" s="314"/>
      <c r="AR16" s="314"/>
      <c r="AS16" s="314"/>
      <c r="AT16" s="316"/>
      <c r="AU16" s="316"/>
      <c r="AV16" s="266"/>
      <c r="AW16" s="318"/>
      <c r="AX16" s="319"/>
      <c r="AY16" s="319"/>
      <c r="AZ16" s="319"/>
      <c r="BA16" s="319"/>
      <c r="BB16" s="319"/>
      <c r="BC16" s="319"/>
      <c r="BD16" s="319"/>
      <c r="BE16" s="319"/>
      <c r="BF16" s="319"/>
      <c r="BG16" s="319"/>
      <c r="BH16" s="320"/>
      <c r="BI16" s="403" t="s">
        <v>14</v>
      </c>
      <c r="BJ16" s="404"/>
      <c r="BK16" s="404"/>
      <c r="BL16" s="405"/>
      <c r="BM16" s="406"/>
      <c r="BN16" s="407"/>
      <c r="BO16" s="388"/>
      <c r="BP16" s="388"/>
      <c r="BQ16" s="388"/>
      <c r="BR16" s="388"/>
      <c r="BS16" s="96"/>
      <c r="BT16" s="305"/>
      <c r="BU16" s="266"/>
      <c r="BV16" s="266"/>
      <c r="BW16" s="389" t="s">
        <v>75</v>
      </c>
      <c r="BX16" s="390"/>
      <c r="BY16" s="390"/>
      <c r="BZ16" s="390"/>
      <c r="CA16" s="390"/>
      <c r="CB16" s="390"/>
      <c r="CC16" s="45"/>
      <c r="CD16" s="49" t="s">
        <v>76</v>
      </c>
      <c r="CE16" s="266"/>
    </row>
    <row r="17" spans="2:85" ht="2.25" customHeight="1">
      <c r="B17" s="368"/>
      <c r="C17" s="368"/>
      <c r="D17" s="368"/>
      <c r="E17" s="368"/>
      <c r="F17" s="368"/>
      <c r="G17" s="368"/>
      <c r="H17" s="368"/>
      <c r="I17" s="368"/>
      <c r="J17" s="368"/>
      <c r="K17" s="368"/>
      <c r="L17" s="368"/>
      <c r="M17" s="368"/>
      <c r="N17" s="368"/>
      <c r="O17" s="368"/>
      <c r="P17" s="368"/>
      <c r="Q17" s="368"/>
      <c r="R17" s="368"/>
      <c r="S17" s="368"/>
      <c r="T17" s="368"/>
      <c r="U17" s="368"/>
      <c r="V17" s="350"/>
      <c r="W17" s="350"/>
      <c r="X17" s="324"/>
      <c r="Y17" s="324"/>
      <c r="Z17" s="315"/>
      <c r="AA17" s="315"/>
      <c r="AB17" s="315"/>
      <c r="AC17" s="315"/>
      <c r="AD17" s="315"/>
      <c r="AE17" s="385"/>
      <c r="AF17" s="385"/>
      <c r="AG17" s="387"/>
      <c r="AH17" s="387"/>
      <c r="AI17" s="387"/>
      <c r="AJ17" s="387"/>
      <c r="AK17" s="315"/>
      <c r="AL17" s="315"/>
      <c r="AM17" s="315"/>
      <c r="AN17" s="315"/>
      <c r="AO17" s="315"/>
      <c r="AP17" s="315"/>
      <c r="AQ17" s="315"/>
      <c r="AR17" s="315"/>
      <c r="AS17" s="315"/>
      <c r="AT17" s="317"/>
      <c r="AU17" s="317"/>
      <c r="AV17" s="266"/>
      <c r="AW17" s="266"/>
      <c r="AX17" s="266"/>
      <c r="AY17" s="266"/>
      <c r="AZ17" s="266"/>
      <c r="BA17" s="266"/>
      <c r="BB17" s="266"/>
      <c r="BC17" s="266"/>
      <c r="BD17" s="266"/>
      <c r="BE17" s="266"/>
      <c r="BF17" s="266"/>
      <c r="BG17" s="266"/>
      <c r="BH17" s="266"/>
      <c r="BI17" s="266"/>
      <c r="BJ17" s="266"/>
      <c r="BK17" s="266"/>
      <c r="BL17" s="266"/>
      <c r="BM17" s="266"/>
      <c r="BN17" s="266"/>
      <c r="BO17" s="266"/>
      <c r="BP17" s="266"/>
      <c r="BQ17" s="266"/>
      <c r="BR17" s="266"/>
      <c r="BS17" s="266"/>
      <c r="BT17" s="266"/>
      <c r="BU17" s="266"/>
      <c r="BV17" s="266"/>
      <c r="BW17" s="266"/>
      <c r="BX17" s="266"/>
      <c r="BY17" s="266"/>
      <c r="BZ17" s="266"/>
      <c r="CA17" s="266"/>
      <c r="CB17" s="266"/>
      <c r="CC17" s="266"/>
      <c r="CD17" s="266"/>
      <c r="CE17" s="266"/>
      <c r="CG17" s="50"/>
    </row>
    <row r="18" spans="2:85" ht="7.5" customHeight="1" thickBot="1">
      <c r="B18" s="369"/>
      <c r="C18" s="369"/>
      <c r="D18" s="369"/>
      <c r="E18" s="369"/>
      <c r="F18" s="369"/>
      <c r="G18" s="369"/>
      <c r="H18" s="369"/>
      <c r="I18" s="369"/>
      <c r="J18" s="369"/>
      <c r="K18" s="369"/>
      <c r="L18" s="369"/>
      <c r="M18" s="369"/>
      <c r="N18" s="369"/>
      <c r="O18" s="369"/>
      <c r="P18" s="369"/>
      <c r="Q18" s="369"/>
      <c r="R18" s="369"/>
      <c r="S18" s="369"/>
      <c r="T18" s="369"/>
      <c r="U18" s="369"/>
      <c r="V18" s="266"/>
      <c r="W18" s="266"/>
      <c r="X18" s="266"/>
      <c r="Y18" s="266"/>
      <c r="Z18" s="266"/>
      <c r="AA18" s="266"/>
      <c r="AB18" s="266"/>
      <c r="AC18" s="266"/>
      <c r="AD18" s="266"/>
      <c r="AE18" s="266"/>
      <c r="AF18" s="266"/>
      <c r="AG18" s="266"/>
      <c r="AH18" s="266"/>
      <c r="AI18" s="266"/>
      <c r="AJ18" s="266"/>
      <c r="AK18" s="266"/>
      <c r="AL18" s="266"/>
      <c r="AM18" s="266"/>
      <c r="AN18" s="266"/>
      <c r="AO18" s="266"/>
      <c r="AP18" s="266"/>
      <c r="AQ18" s="266"/>
      <c r="AR18" s="266"/>
      <c r="AS18" s="266"/>
      <c r="AT18" s="266"/>
      <c r="AU18" s="266"/>
      <c r="AV18" s="266"/>
      <c r="AW18" s="266"/>
      <c r="AX18" s="266"/>
      <c r="AY18" s="266"/>
      <c r="AZ18" s="266"/>
      <c r="BA18" s="266"/>
      <c r="BB18" s="266"/>
      <c r="BC18" s="266"/>
      <c r="BD18" s="266"/>
      <c r="BE18" s="266"/>
      <c r="BF18" s="266"/>
      <c r="BG18" s="266"/>
      <c r="BH18" s="266"/>
      <c r="BI18" s="266"/>
      <c r="BJ18" s="266"/>
      <c r="BK18" s="266"/>
      <c r="BL18" s="266"/>
      <c r="BM18" s="266"/>
      <c r="BN18" s="266"/>
      <c r="BO18" s="266"/>
      <c r="BP18" s="266"/>
      <c r="BQ18" s="266"/>
      <c r="BR18" s="266"/>
      <c r="BS18" s="266"/>
      <c r="BT18" s="266"/>
      <c r="BU18" s="266"/>
      <c r="BV18" s="266"/>
      <c r="BW18" s="266"/>
      <c r="BX18" s="266"/>
      <c r="BY18" s="266"/>
      <c r="BZ18" s="266"/>
      <c r="CA18" s="266"/>
      <c r="CB18" s="266"/>
      <c r="CC18" s="266"/>
      <c r="CD18" s="266"/>
      <c r="CE18" s="266"/>
    </row>
    <row r="19" spans="2:85" ht="14.25" customHeight="1">
      <c r="B19" s="417"/>
      <c r="C19" s="418"/>
      <c r="D19" s="418"/>
      <c r="E19" s="418"/>
      <c r="F19" s="418"/>
      <c r="G19" s="418"/>
      <c r="H19" s="418"/>
      <c r="I19" s="418"/>
      <c r="J19" s="418"/>
      <c r="K19" s="418"/>
      <c r="L19" s="418"/>
      <c r="M19" s="418"/>
      <c r="N19" s="418"/>
      <c r="O19" s="418"/>
      <c r="P19" s="418"/>
      <c r="Q19" s="418"/>
      <c r="R19" s="418"/>
      <c r="S19" s="418"/>
      <c r="T19" s="418"/>
      <c r="U19" s="418"/>
      <c r="V19" s="418"/>
      <c r="W19" s="418"/>
      <c r="X19" s="418"/>
      <c r="Y19" s="418"/>
      <c r="Z19" s="419" t="s">
        <v>186</v>
      </c>
      <c r="AA19" s="420"/>
      <c r="AB19" s="420"/>
      <c r="AC19" s="420"/>
      <c r="AD19" s="419">
        <f>C26</f>
        <v>7</v>
      </c>
      <c r="AE19" s="420"/>
      <c r="AF19" s="421" t="s">
        <v>72</v>
      </c>
      <c r="AG19" s="421"/>
      <c r="AH19" s="421"/>
      <c r="AI19" s="421"/>
      <c r="AJ19" s="421"/>
      <c r="AK19" s="421"/>
      <c r="AL19" s="421"/>
      <c r="AM19" s="421"/>
      <c r="AN19" s="421"/>
      <c r="AO19" s="421"/>
      <c r="AP19" s="421"/>
      <c r="AQ19" s="421"/>
      <c r="AR19" s="421"/>
      <c r="AS19" s="421"/>
      <c r="AT19" s="421"/>
      <c r="AU19" s="421"/>
      <c r="AV19" s="421"/>
      <c r="AW19" s="421"/>
      <c r="AX19" s="421"/>
      <c r="AY19" s="421"/>
      <c r="AZ19" s="421"/>
      <c r="BA19" s="421"/>
      <c r="BB19" s="421"/>
      <c r="BC19" s="51"/>
      <c r="BD19" s="51"/>
      <c r="BE19" s="51"/>
      <c r="BF19" s="418"/>
      <c r="BG19" s="418"/>
      <c r="BH19" s="418"/>
      <c r="BI19" s="418"/>
      <c r="BJ19" s="418"/>
      <c r="BK19" s="418"/>
      <c r="BL19" s="418"/>
      <c r="BM19" s="418"/>
      <c r="BN19" s="418"/>
      <c r="BO19" s="418"/>
      <c r="BP19" s="418"/>
      <c r="BQ19" s="418"/>
      <c r="BR19" s="418"/>
      <c r="BS19" s="418"/>
      <c r="BT19" s="418"/>
      <c r="BU19" s="418"/>
      <c r="BV19" s="418"/>
      <c r="BW19" s="418"/>
      <c r="BX19" s="418"/>
      <c r="BY19" s="418"/>
      <c r="BZ19" s="418"/>
      <c r="CA19" s="418"/>
      <c r="CB19" s="418"/>
      <c r="CC19" s="418"/>
      <c r="CD19" s="418"/>
      <c r="CE19" s="422"/>
    </row>
    <row r="20" spans="2:85" ht="14.25" customHeight="1">
      <c r="B20" s="423" t="s">
        <v>16</v>
      </c>
      <c r="C20" s="424"/>
      <c r="D20" s="424"/>
      <c r="E20" s="425"/>
      <c r="F20" s="425"/>
      <c r="G20" s="426"/>
      <c r="H20" s="433"/>
      <c r="I20" s="434"/>
      <c r="J20" s="434"/>
      <c r="K20" s="434"/>
      <c r="L20" s="434"/>
      <c r="M20" s="434"/>
      <c r="N20" s="434"/>
      <c r="O20" s="434"/>
      <c r="P20" s="435" t="s">
        <v>17</v>
      </c>
      <c r="Q20" s="435"/>
      <c r="R20" s="435"/>
      <c r="S20" s="435"/>
      <c r="T20" s="435"/>
      <c r="U20" s="435"/>
      <c r="V20" s="435"/>
      <c r="W20" s="435"/>
      <c r="X20" s="435"/>
      <c r="Y20" s="435"/>
      <c r="Z20" s="435"/>
      <c r="AA20" s="435"/>
      <c r="AB20" s="435"/>
      <c r="AC20" s="435"/>
      <c r="AD20" s="435"/>
      <c r="AE20" s="435"/>
      <c r="AF20" s="435"/>
      <c r="AG20" s="435"/>
      <c r="AH20" s="435"/>
      <c r="AI20" s="434"/>
      <c r="AJ20" s="434"/>
      <c r="AK20" s="434"/>
      <c r="AL20" s="434"/>
      <c r="AM20" s="436"/>
      <c r="AN20" s="266"/>
      <c r="AO20" s="408" t="s">
        <v>24</v>
      </c>
      <c r="AP20" s="408"/>
      <c r="AQ20" s="408"/>
      <c r="AR20" s="408"/>
      <c r="AS20" s="408"/>
      <c r="AT20" s="408"/>
      <c r="AU20" s="408"/>
      <c r="AV20" s="408"/>
      <c r="AW20" s="408"/>
      <c r="AX20" s="408"/>
      <c r="AY20" s="408"/>
      <c r="AZ20" s="408"/>
      <c r="BA20" s="408"/>
      <c r="BB20" s="408"/>
      <c r="BC20" s="408"/>
      <c r="BD20" s="408"/>
      <c r="BE20" s="408"/>
      <c r="BF20" s="408"/>
      <c r="BG20" s="408"/>
      <c r="BH20" s="408"/>
      <c r="BI20" s="408"/>
      <c r="BJ20" s="408"/>
      <c r="BK20" s="408"/>
      <c r="BL20" s="408"/>
      <c r="BM20" s="408"/>
      <c r="BN20" s="408"/>
      <c r="BO20" s="408"/>
      <c r="BP20" s="408"/>
      <c r="BQ20" s="408"/>
      <c r="BR20" s="408"/>
      <c r="BS20" s="408"/>
      <c r="BT20" s="408"/>
      <c r="BU20" s="408"/>
      <c r="BV20" s="408"/>
      <c r="BW20" s="408"/>
      <c r="BX20" s="408"/>
      <c r="BY20" s="408"/>
      <c r="BZ20" s="408"/>
      <c r="CA20" s="408"/>
      <c r="CB20" s="408"/>
      <c r="CC20" s="408"/>
      <c r="CD20" s="408"/>
      <c r="CE20" s="409"/>
    </row>
    <row r="21" spans="2:85" ht="14.25" customHeight="1">
      <c r="B21" s="427"/>
      <c r="C21" s="428"/>
      <c r="D21" s="428"/>
      <c r="E21" s="428"/>
      <c r="F21" s="428"/>
      <c r="G21" s="429"/>
      <c r="H21" s="410" t="s">
        <v>48</v>
      </c>
      <c r="I21" s="411"/>
      <c r="J21" s="411"/>
      <c r="K21" s="411"/>
      <c r="L21" s="411"/>
      <c r="M21" s="411"/>
      <c r="N21" s="411"/>
      <c r="O21" s="411"/>
      <c r="P21" s="411"/>
      <c r="Q21" s="411"/>
      <c r="R21" s="411"/>
      <c r="S21" s="412"/>
      <c r="T21" s="410" t="s">
        <v>49</v>
      </c>
      <c r="U21" s="411"/>
      <c r="V21" s="411"/>
      <c r="W21" s="411"/>
      <c r="X21" s="411"/>
      <c r="Y21" s="412"/>
      <c r="Z21" s="410" t="s">
        <v>50</v>
      </c>
      <c r="AA21" s="411"/>
      <c r="AB21" s="411"/>
      <c r="AC21" s="411"/>
      <c r="AD21" s="412"/>
      <c r="AE21" s="410" t="s">
        <v>51</v>
      </c>
      <c r="AF21" s="411"/>
      <c r="AG21" s="411"/>
      <c r="AH21" s="411"/>
      <c r="AI21" s="411"/>
      <c r="AJ21" s="411"/>
      <c r="AK21" s="411"/>
      <c r="AL21" s="411"/>
      <c r="AM21" s="412"/>
      <c r="AN21" s="266"/>
      <c r="AO21" s="413" t="s">
        <v>25</v>
      </c>
      <c r="AP21" s="413"/>
      <c r="AQ21" s="413"/>
      <c r="AR21" s="413"/>
      <c r="AS21" s="413"/>
      <c r="AT21" s="413"/>
      <c r="AU21" s="413"/>
      <c r="AV21" s="413"/>
      <c r="AW21" s="413"/>
      <c r="AX21" s="414" t="s">
        <v>52</v>
      </c>
      <c r="AY21" s="415"/>
      <c r="AZ21" s="415"/>
      <c r="BA21" s="415"/>
      <c r="BB21" s="415"/>
      <c r="BC21" s="415"/>
      <c r="BD21" s="415"/>
      <c r="BE21" s="415"/>
      <c r="BF21" s="414" t="s">
        <v>53</v>
      </c>
      <c r="BG21" s="415"/>
      <c r="BH21" s="415"/>
      <c r="BI21" s="415"/>
      <c r="BJ21" s="415"/>
      <c r="BK21" s="415"/>
      <c r="BL21" s="415"/>
      <c r="BM21" s="415"/>
      <c r="BN21" s="415"/>
      <c r="BO21" s="415"/>
      <c r="BP21" s="415"/>
      <c r="BQ21" s="415"/>
      <c r="BR21" s="415"/>
      <c r="BS21" s="415"/>
      <c r="BT21" s="415"/>
      <c r="BU21" s="415"/>
      <c r="BV21" s="415"/>
      <c r="BW21" s="415"/>
      <c r="BX21" s="415"/>
      <c r="BY21" s="415"/>
      <c r="BZ21" s="415"/>
      <c r="CA21" s="415"/>
      <c r="CB21" s="415"/>
      <c r="CC21" s="415"/>
      <c r="CD21" s="415"/>
      <c r="CE21" s="416"/>
    </row>
    <row r="22" spans="2:85" ht="12" customHeight="1">
      <c r="B22" s="427"/>
      <c r="C22" s="428"/>
      <c r="D22" s="428"/>
      <c r="E22" s="428"/>
      <c r="F22" s="428"/>
      <c r="G22" s="429"/>
      <c r="H22" s="468" t="s">
        <v>18</v>
      </c>
      <c r="I22" s="469"/>
      <c r="J22" s="469"/>
      <c r="K22" s="469"/>
      <c r="L22" s="469"/>
      <c r="M22" s="469"/>
      <c r="N22" s="469"/>
      <c r="O22" s="469"/>
      <c r="P22" s="469"/>
      <c r="Q22" s="469"/>
      <c r="R22" s="469"/>
      <c r="S22" s="470"/>
      <c r="T22" s="471" t="s">
        <v>19</v>
      </c>
      <c r="U22" s="472"/>
      <c r="V22" s="472"/>
      <c r="W22" s="472"/>
      <c r="X22" s="472"/>
      <c r="Y22" s="473"/>
      <c r="Z22" s="468" t="s">
        <v>20</v>
      </c>
      <c r="AA22" s="469"/>
      <c r="AB22" s="469"/>
      <c r="AC22" s="469"/>
      <c r="AD22" s="470"/>
      <c r="AE22" s="468" t="s">
        <v>21</v>
      </c>
      <c r="AF22" s="469"/>
      <c r="AG22" s="469"/>
      <c r="AH22" s="469"/>
      <c r="AI22" s="469"/>
      <c r="AJ22" s="469"/>
      <c r="AK22" s="469"/>
      <c r="AL22" s="469"/>
      <c r="AM22" s="470"/>
      <c r="AN22" s="266"/>
      <c r="AO22" s="474"/>
      <c r="AP22" s="475"/>
      <c r="AQ22" s="475"/>
      <c r="AR22" s="475"/>
      <c r="AS22" s="475"/>
      <c r="AT22" s="475"/>
      <c r="AU22" s="475"/>
      <c r="AV22" s="475"/>
      <c r="AW22" s="475"/>
      <c r="AX22" s="477" t="s">
        <v>26</v>
      </c>
      <c r="AY22" s="478"/>
      <c r="AZ22" s="478"/>
      <c r="BA22" s="478"/>
      <c r="BB22" s="478"/>
      <c r="BC22" s="478"/>
      <c r="BD22" s="478"/>
      <c r="BE22" s="479"/>
      <c r="BF22" s="437" t="s">
        <v>27</v>
      </c>
      <c r="BG22" s="438"/>
      <c r="BH22" s="438"/>
      <c r="BI22" s="438"/>
      <c r="BJ22" s="438"/>
      <c r="BK22" s="438"/>
      <c r="BL22" s="438"/>
      <c r="BM22" s="438"/>
      <c r="BN22" s="438"/>
      <c r="BO22" s="438"/>
      <c r="BP22" s="438"/>
      <c r="BQ22" s="438"/>
      <c r="BR22" s="438"/>
      <c r="BS22" s="438"/>
      <c r="BT22" s="439"/>
      <c r="BU22" s="440"/>
      <c r="BV22" s="440"/>
      <c r="BW22" s="440"/>
      <c r="BX22" s="440"/>
      <c r="BY22" s="440"/>
      <c r="BZ22" s="440"/>
      <c r="CA22" s="440"/>
      <c r="CB22" s="440"/>
      <c r="CC22" s="440"/>
      <c r="CD22" s="440"/>
      <c r="CE22" s="441"/>
    </row>
    <row r="23" spans="2:85">
      <c r="B23" s="427"/>
      <c r="C23" s="428"/>
      <c r="D23" s="428"/>
      <c r="E23" s="428"/>
      <c r="F23" s="428"/>
      <c r="G23" s="429"/>
      <c r="H23" s="448"/>
      <c r="I23" s="449"/>
      <c r="J23" s="449"/>
      <c r="K23" s="449"/>
      <c r="L23" s="449"/>
      <c r="M23" s="449"/>
      <c r="N23" s="449"/>
      <c r="O23" s="449"/>
      <c r="P23" s="449"/>
      <c r="Q23" s="449"/>
      <c r="R23" s="449"/>
      <c r="S23" s="450"/>
      <c r="T23" s="454" t="s">
        <v>22</v>
      </c>
      <c r="U23" s="455"/>
      <c r="V23" s="455"/>
      <c r="W23" s="455"/>
      <c r="X23" s="455"/>
      <c r="Y23" s="456"/>
      <c r="Z23" s="454" t="s">
        <v>23</v>
      </c>
      <c r="AA23" s="455"/>
      <c r="AB23" s="455"/>
      <c r="AC23" s="455"/>
      <c r="AD23" s="456"/>
      <c r="AE23" s="454" t="s">
        <v>54</v>
      </c>
      <c r="AF23" s="455"/>
      <c r="AG23" s="455"/>
      <c r="AH23" s="455"/>
      <c r="AI23" s="455"/>
      <c r="AJ23" s="455"/>
      <c r="AK23" s="455"/>
      <c r="AL23" s="455"/>
      <c r="AM23" s="456"/>
      <c r="AN23" s="266"/>
      <c r="AO23" s="476"/>
      <c r="AP23" s="476"/>
      <c r="AQ23" s="476"/>
      <c r="AR23" s="476"/>
      <c r="AS23" s="476"/>
      <c r="AT23" s="476"/>
      <c r="AU23" s="476"/>
      <c r="AV23" s="476"/>
      <c r="AW23" s="476"/>
      <c r="AX23" s="305"/>
      <c r="AY23" s="266"/>
      <c r="AZ23" s="266"/>
      <c r="BA23" s="266"/>
      <c r="BB23" s="266"/>
      <c r="BC23" s="266"/>
      <c r="BD23" s="266"/>
      <c r="BE23" s="266"/>
      <c r="BF23" s="462" t="s">
        <v>55</v>
      </c>
      <c r="BG23" s="463"/>
      <c r="BH23" s="463"/>
      <c r="BI23" s="463"/>
      <c r="BJ23" s="463"/>
      <c r="BK23" s="463"/>
      <c r="BL23" s="463"/>
      <c r="BM23" s="463"/>
      <c r="BN23" s="463"/>
      <c r="BO23" s="463"/>
      <c r="BP23" s="463"/>
      <c r="BQ23" s="463"/>
      <c r="BR23" s="463"/>
      <c r="BS23" s="464"/>
      <c r="BT23" s="442"/>
      <c r="BU23" s="443"/>
      <c r="BV23" s="443"/>
      <c r="BW23" s="443"/>
      <c r="BX23" s="443"/>
      <c r="BY23" s="443"/>
      <c r="BZ23" s="443"/>
      <c r="CA23" s="443"/>
      <c r="CB23" s="443"/>
      <c r="CC23" s="443"/>
      <c r="CD23" s="443"/>
      <c r="CE23" s="444"/>
    </row>
    <row r="24" spans="2:85" ht="15.75" customHeight="1">
      <c r="B24" s="427"/>
      <c r="C24" s="428"/>
      <c r="D24" s="428"/>
      <c r="E24" s="428"/>
      <c r="F24" s="428"/>
      <c r="G24" s="429"/>
      <c r="H24" s="448"/>
      <c r="I24" s="449"/>
      <c r="J24" s="449"/>
      <c r="K24" s="449"/>
      <c r="L24" s="449"/>
      <c r="M24" s="449"/>
      <c r="N24" s="449"/>
      <c r="O24" s="449"/>
      <c r="P24" s="449"/>
      <c r="Q24" s="449"/>
      <c r="R24" s="449"/>
      <c r="S24" s="450"/>
      <c r="T24" s="454"/>
      <c r="U24" s="455"/>
      <c r="V24" s="455"/>
      <c r="W24" s="455"/>
      <c r="X24" s="455"/>
      <c r="Y24" s="456"/>
      <c r="Z24" s="454"/>
      <c r="AA24" s="455"/>
      <c r="AB24" s="455"/>
      <c r="AC24" s="455"/>
      <c r="AD24" s="456"/>
      <c r="AE24" s="454"/>
      <c r="AF24" s="455"/>
      <c r="AG24" s="455"/>
      <c r="AH24" s="455"/>
      <c r="AI24" s="455"/>
      <c r="AJ24" s="455"/>
      <c r="AK24" s="455"/>
      <c r="AL24" s="455"/>
      <c r="AM24" s="456"/>
      <c r="AN24" s="266"/>
      <c r="AO24" s="476"/>
      <c r="AP24" s="476"/>
      <c r="AQ24" s="476"/>
      <c r="AR24" s="476"/>
      <c r="AS24" s="476"/>
      <c r="AT24" s="476"/>
      <c r="AU24" s="476"/>
      <c r="AV24" s="476"/>
      <c r="AW24" s="476"/>
      <c r="AX24" s="305"/>
      <c r="AY24" s="266"/>
      <c r="AZ24" s="266"/>
      <c r="BA24" s="266"/>
      <c r="BB24" s="266"/>
      <c r="BC24" s="266"/>
      <c r="BD24" s="266"/>
      <c r="BE24" s="266"/>
      <c r="BF24" s="462"/>
      <c r="BG24" s="463"/>
      <c r="BH24" s="463"/>
      <c r="BI24" s="463"/>
      <c r="BJ24" s="463"/>
      <c r="BK24" s="463"/>
      <c r="BL24" s="463"/>
      <c r="BM24" s="463"/>
      <c r="BN24" s="463"/>
      <c r="BO24" s="463"/>
      <c r="BP24" s="463"/>
      <c r="BQ24" s="463"/>
      <c r="BR24" s="463"/>
      <c r="BS24" s="464"/>
      <c r="BT24" s="442"/>
      <c r="BU24" s="443"/>
      <c r="BV24" s="443"/>
      <c r="BW24" s="443"/>
      <c r="BX24" s="443"/>
      <c r="BY24" s="443"/>
      <c r="BZ24" s="443"/>
      <c r="CA24" s="443"/>
      <c r="CB24" s="443"/>
      <c r="CC24" s="443"/>
      <c r="CD24" s="443"/>
      <c r="CE24" s="444"/>
    </row>
    <row r="25" spans="2:85" ht="10.5" customHeight="1">
      <c r="B25" s="430"/>
      <c r="C25" s="431"/>
      <c r="D25" s="431"/>
      <c r="E25" s="431"/>
      <c r="F25" s="431"/>
      <c r="G25" s="432"/>
      <c r="H25" s="451"/>
      <c r="I25" s="452"/>
      <c r="J25" s="452"/>
      <c r="K25" s="452"/>
      <c r="L25" s="452"/>
      <c r="M25" s="452"/>
      <c r="N25" s="452"/>
      <c r="O25" s="452"/>
      <c r="P25" s="452"/>
      <c r="Q25" s="452"/>
      <c r="R25" s="452"/>
      <c r="S25" s="453"/>
      <c r="T25" s="457"/>
      <c r="U25" s="458"/>
      <c r="V25" s="458"/>
      <c r="W25" s="458"/>
      <c r="X25" s="458"/>
      <c r="Y25" s="459"/>
      <c r="Z25" s="457"/>
      <c r="AA25" s="458"/>
      <c r="AB25" s="458"/>
      <c r="AC25" s="458"/>
      <c r="AD25" s="459"/>
      <c r="AE25" s="457"/>
      <c r="AF25" s="458"/>
      <c r="AG25" s="458"/>
      <c r="AH25" s="458"/>
      <c r="AI25" s="458"/>
      <c r="AJ25" s="458"/>
      <c r="AK25" s="458"/>
      <c r="AL25" s="458"/>
      <c r="AM25" s="459"/>
      <c r="AN25" s="266"/>
      <c r="AO25" s="476"/>
      <c r="AP25" s="476"/>
      <c r="AQ25" s="476"/>
      <c r="AR25" s="476"/>
      <c r="AS25" s="476"/>
      <c r="AT25" s="476"/>
      <c r="AU25" s="476"/>
      <c r="AV25" s="476"/>
      <c r="AW25" s="476"/>
      <c r="AX25" s="460"/>
      <c r="AY25" s="461"/>
      <c r="AZ25" s="461"/>
      <c r="BA25" s="461"/>
      <c r="BB25" s="461"/>
      <c r="BC25" s="461"/>
      <c r="BD25" s="461"/>
      <c r="BE25" s="461"/>
      <c r="BF25" s="465"/>
      <c r="BG25" s="466"/>
      <c r="BH25" s="466"/>
      <c r="BI25" s="466"/>
      <c r="BJ25" s="466"/>
      <c r="BK25" s="466"/>
      <c r="BL25" s="466"/>
      <c r="BM25" s="466"/>
      <c r="BN25" s="466"/>
      <c r="BO25" s="466"/>
      <c r="BP25" s="466"/>
      <c r="BQ25" s="466"/>
      <c r="BR25" s="466"/>
      <c r="BS25" s="467"/>
      <c r="BT25" s="445"/>
      <c r="BU25" s="446"/>
      <c r="BV25" s="446"/>
      <c r="BW25" s="446"/>
      <c r="BX25" s="446"/>
      <c r="BY25" s="446"/>
      <c r="BZ25" s="446"/>
      <c r="CA25" s="446"/>
      <c r="CB25" s="446"/>
      <c r="CC25" s="446"/>
      <c r="CD25" s="446"/>
      <c r="CE25" s="447"/>
    </row>
    <row r="26" spans="2:85" ht="19.5" customHeight="1">
      <c r="B26" s="57" t="s">
        <v>162</v>
      </c>
      <c r="C26" s="59">
        <v>7</v>
      </c>
      <c r="D26" s="58" t="s">
        <v>56</v>
      </c>
      <c r="E26" s="481" t="s">
        <v>67</v>
      </c>
      <c r="F26" s="482"/>
      <c r="G26" s="483"/>
      <c r="H26" s="157">
        <f>雇用保険被保険者!D36</f>
        <v>0</v>
      </c>
      <c r="I26" s="158"/>
      <c r="J26" s="158"/>
      <c r="K26" s="159"/>
      <c r="L26" s="175"/>
      <c r="M26" s="175"/>
      <c r="N26" s="175"/>
      <c r="O26" s="175"/>
      <c r="P26" s="175"/>
      <c r="Q26" s="175"/>
      <c r="R26" s="175"/>
      <c r="S26" s="175"/>
      <c r="T26" s="174"/>
      <c r="U26" s="174"/>
      <c r="V26" s="174"/>
      <c r="W26" s="175"/>
      <c r="X26" s="175"/>
      <c r="Y26" s="175"/>
      <c r="Z26" s="484"/>
      <c r="AA26" s="484"/>
      <c r="AB26" s="175"/>
      <c r="AC26" s="175"/>
      <c r="AD26" s="175"/>
      <c r="AE26" s="157"/>
      <c r="AF26" s="158"/>
      <c r="AG26" s="158"/>
      <c r="AH26" s="159"/>
      <c r="AI26" s="154"/>
      <c r="AJ26" s="154"/>
      <c r="AK26" s="154"/>
      <c r="AL26" s="154"/>
      <c r="AM26" s="155"/>
      <c r="AN26" s="266"/>
      <c r="AO26" s="157">
        <f>雇用保険被保険者!$D$36</f>
        <v>0</v>
      </c>
      <c r="AP26" s="159"/>
      <c r="AQ26" s="156">
        <f>雇用保険被保険者!$D$35</f>
        <v>0</v>
      </c>
      <c r="AR26" s="154"/>
      <c r="AS26" s="154"/>
      <c r="AT26" s="154"/>
      <c r="AU26" s="154"/>
      <c r="AV26" s="154"/>
      <c r="AW26" s="155"/>
      <c r="AX26" s="157">
        <f>役員で労働者扱いの者!$F$16</f>
        <v>0</v>
      </c>
      <c r="AY26" s="158"/>
      <c r="AZ26" s="159"/>
      <c r="BA26" s="175">
        <f>役員で労働者扱いの者!$F$15</f>
        <v>0</v>
      </c>
      <c r="BB26" s="175"/>
      <c r="BC26" s="175"/>
      <c r="BD26" s="175"/>
      <c r="BE26" s="175"/>
      <c r="BF26" s="174">
        <f>AO26+AX26</f>
        <v>0</v>
      </c>
      <c r="BG26" s="174"/>
      <c r="BH26" s="174"/>
      <c r="BI26" s="174"/>
      <c r="BJ26" s="174"/>
      <c r="BK26" s="175">
        <f>AQ26+BA26</f>
        <v>0</v>
      </c>
      <c r="BL26" s="175"/>
      <c r="BM26" s="175"/>
      <c r="BN26" s="175"/>
      <c r="BO26" s="175"/>
      <c r="BP26" s="175"/>
      <c r="BQ26" s="175"/>
      <c r="BR26" s="175"/>
      <c r="BS26" s="175"/>
      <c r="BT26" s="251"/>
      <c r="BU26" s="251"/>
      <c r="BV26" s="251"/>
      <c r="BW26" s="251"/>
      <c r="BX26" s="251"/>
      <c r="BY26" s="252"/>
      <c r="BZ26" s="253"/>
      <c r="CA26" s="253"/>
      <c r="CB26" s="253"/>
      <c r="CC26" s="253"/>
      <c r="CD26" s="253"/>
      <c r="CE26" s="254"/>
    </row>
    <row r="27" spans="2:85" ht="19.5" customHeight="1">
      <c r="B27" s="480" t="s">
        <v>57</v>
      </c>
      <c r="C27" s="481"/>
      <c r="D27" s="481"/>
      <c r="E27" s="481"/>
      <c r="F27" s="481"/>
      <c r="G27" s="261"/>
      <c r="H27" s="157">
        <f>雇用保険被保険者!$E$36</f>
        <v>0</v>
      </c>
      <c r="I27" s="158"/>
      <c r="J27" s="158"/>
      <c r="K27" s="159"/>
      <c r="L27" s="156"/>
      <c r="M27" s="154"/>
      <c r="N27" s="154"/>
      <c r="O27" s="154"/>
      <c r="P27" s="154"/>
      <c r="Q27" s="154"/>
      <c r="R27" s="154"/>
      <c r="S27" s="155"/>
      <c r="T27" s="157"/>
      <c r="U27" s="158"/>
      <c r="V27" s="159"/>
      <c r="W27" s="175"/>
      <c r="X27" s="175"/>
      <c r="Y27" s="175"/>
      <c r="Z27" s="174"/>
      <c r="AA27" s="174"/>
      <c r="AB27" s="175"/>
      <c r="AC27" s="175"/>
      <c r="AD27" s="175"/>
      <c r="AE27" s="157"/>
      <c r="AF27" s="158"/>
      <c r="AG27" s="158"/>
      <c r="AH27" s="159"/>
      <c r="AI27" s="154"/>
      <c r="AJ27" s="154"/>
      <c r="AK27" s="154"/>
      <c r="AL27" s="154"/>
      <c r="AM27" s="155"/>
      <c r="AN27" s="266"/>
      <c r="AO27" s="157">
        <f>雇用保険被保険者!$E$36</f>
        <v>0</v>
      </c>
      <c r="AP27" s="159"/>
      <c r="AQ27" s="156">
        <f>雇用保険被保険者!$E$35</f>
        <v>0</v>
      </c>
      <c r="AR27" s="154"/>
      <c r="AS27" s="154"/>
      <c r="AT27" s="154"/>
      <c r="AU27" s="154"/>
      <c r="AV27" s="154"/>
      <c r="AW27" s="155"/>
      <c r="AX27" s="157">
        <f>役員で労働者扱いの者!$G$16</f>
        <v>0</v>
      </c>
      <c r="AY27" s="158"/>
      <c r="AZ27" s="159"/>
      <c r="BA27" s="175">
        <f>役員で労働者扱いの者!$G$15</f>
        <v>0</v>
      </c>
      <c r="BB27" s="175"/>
      <c r="BC27" s="175"/>
      <c r="BD27" s="175"/>
      <c r="BE27" s="175"/>
      <c r="BF27" s="174">
        <f>AO27+AX27</f>
        <v>0</v>
      </c>
      <c r="BG27" s="174"/>
      <c r="BH27" s="174"/>
      <c r="BI27" s="174"/>
      <c r="BJ27" s="174"/>
      <c r="BK27" s="175">
        <f t="shared" ref="BK27:BK40" si="0">AQ27+BA27</f>
        <v>0</v>
      </c>
      <c r="BL27" s="175"/>
      <c r="BM27" s="175"/>
      <c r="BN27" s="175"/>
      <c r="BO27" s="175"/>
      <c r="BP27" s="175"/>
      <c r="BQ27" s="175"/>
      <c r="BR27" s="175"/>
      <c r="BS27" s="175"/>
      <c r="BT27" s="251"/>
      <c r="BU27" s="251"/>
      <c r="BV27" s="251"/>
      <c r="BW27" s="251"/>
      <c r="BX27" s="251"/>
      <c r="BY27" s="252"/>
      <c r="BZ27" s="253"/>
      <c r="CA27" s="253"/>
      <c r="CB27" s="253"/>
      <c r="CC27" s="253"/>
      <c r="CD27" s="253"/>
      <c r="CE27" s="254"/>
    </row>
    <row r="28" spans="2:85" ht="19.5" customHeight="1">
      <c r="B28" s="260" t="s">
        <v>58</v>
      </c>
      <c r="C28" s="261"/>
      <c r="D28" s="261"/>
      <c r="E28" s="262"/>
      <c r="F28" s="262"/>
      <c r="G28" s="262"/>
      <c r="H28" s="157">
        <f>雇用保険被保険者!$F$36</f>
        <v>0</v>
      </c>
      <c r="I28" s="158"/>
      <c r="J28" s="158"/>
      <c r="K28" s="159"/>
      <c r="L28" s="156"/>
      <c r="M28" s="154"/>
      <c r="N28" s="154"/>
      <c r="O28" s="154"/>
      <c r="P28" s="154"/>
      <c r="Q28" s="154"/>
      <c r="R28" s="154"/>
      <c r="S28" s="155"/>
      <c r="T28" s="157"/>
      <c r="U28" s="158"/>
      <c r="V28" s="159"/>
      <c r="W28" s="175"/>
      <c r="X28" s="175"/>
      <c r="Y28" s="175"/>
      <c r="Z28" s="174"/>
      <c r="AA28" s="174"/>
      <c r="AB28" s="175"/>
      <c r="AC28" s="175"/>
      <c r="AD28" s="175"/>
      <c r="AE28" s="157"/>
      <c r="AF28" s="158"/>
      <c r="AG28" s="158"/>
      <c r="AH28" s="159"/>
      <c r="AI28" s="154"/>
      <c r="AJ28" s="154"/>
      <c r="AK28" s="154"/>
      <c r="AL28" s="154"/>
      <c r="AM28" s="155"/>
      <c r="AN28" s="266"/>
      <c r="AO28" s="157">
        <f>雇用保険被保険者!$F$36</f>
        <v>0</v>
      </c>
      <c r="AP28" s="159"/>
      <c r="AQ28" s="156">
        <f>雇用保険被保険者!$F$35</f>
        <v>0</v>
      </c>
      <c r="AR28" s="154"/>
      <c r="AS28" s="154"/>
      <c r="AT28" s="154"/>
      <c r="AU28" s="154"/>
      <c r="AV28" s="154"/>
      <c r="AW28" s="155"/>
      <c r="AX28" s="157">
        <f>役員で労働者扱いの者!$H$16</f>
        <v>0</v>
      </c>
      <c r="AY28" s="158"/>
      <c r="AZ28" s="159"/>
      <c r="BA28" s="175">
        <f>役員で労働者扱いの者!$H$15</f>
        <v>0</v>
      </c>
      <c r="BB28" s="175"/>
      <c r="BC28" s="175"/>
      <c r="BD28" s="175"/>
      <c r="BE28" s="175"/>
      <c r="BF28" s="174">
        <f t="shared" ref="BF28:BF40" si="1">AO28+AX28</f>
        <v>0</v>
      </c>
      <c r="BG28" s="174"/>
      <c r="BH28" s="174"/>
      <c r="BI28" s="174"/>
      <c r="BJ28" s="174"/>
      <c r="BK28" s="175">
        <f t="shared" si="0"/>
        <v>0</v>
      </c>
      <c r="BL28" s="175"/>
      <c r="BM28" s="175"/>
      <c r="BN28" s="175"/>
      <c r="BO28" s="175"/>
      <c r="BP28" s="175"/>
      <c r="BQ28" s="175"/>
      <c r="BR28" s="175"/>
      <c r="BS28" s="175"/>
      <c r="BT28" s="251"/>
      <c r="BU28" s="251"/>
      <c r="BV28" s="251"/>
      <c r="BW28" s="251"/>
      <c r="BX28" s="251"/>
      <c r="BY28" s="252"/>
      <c r="BZ28" s="253"/>
      <c r="CA28" s="253"/>
      <c r="CB28" s="253"/>
      <c r="CC28" s="253"/>
      <c r="CD28" s="253"/>
      <c r="CE28" s="254"/>
    </row>
    <row r="29" spans="2:85" ht="19.5" customHeight="1">
      <c r="B29" s="260" t="s">
        <v>59</v>
      </c>
      <c r="C29" s="261"/>
      <c r="D29" s="261"/>
      <c r="E29" s="262"/>
      <c r="F29" s="262"/>
      <c r="G29" s="262"/>
      <c r="H29" s="157">
        <f>雇用保険被保険者!$G$36</f>
        <v>0</v>
      </c>
      <c r="I29" s="158"/>
      <c r="J29" s="158"/>
      <c r="K29" s="159"/>
      <c r="L29" s="156"/>
      <c r="M29" s="154"/>
      <c r="N29" s="154"/>
      <c r="O29" s="154"/>
      <c r="P29" s="154"/>
      <c r="Q29" s="154"/>
      <c r="R29" s="154"/>
      <c r="S29" s="155"/>
      <c r="T29" s="157"/>
      <c r="U29" s="158"/>
      <c r="V29" s="159"/>
      <c r="W29" s="175"/>
      <c r="X29" s="175"/>
      <c r="Y29" s="175"/>
      <c r="Z29" s="174"/>
      <c r="AA29" s="174"/>
      <c r="AB29" s="175"/>
      <c r="AC29" s="175"/>
      <c r="AD29" s="175"/>
      <c r="AE29" s="157"/>
      <c r="AF29" s="158"/>
      <c r="AG29" s="158"/>
      <c r="AH29" s="159"/>
      <c r="AI29" s="154"/>
      <c r="AJ29" s="154"/>
      <c r="AK29" s="154"/>
      <c r="AL29" s="154"/>
      <c r="AM29" s="155"/>
      <c r="AN29" s="266"/>
      <c r="AO29" s="157">
        <f>雇用保険被保険者!$G$36</f>
        <v>0</v>
      </c>
      <c r="AP29" s="159"/>
      <c r="AQ29" s="156">
        <f>雇用保険被保険者!$G$35</f>
        <v>0</v>
      </c>
      <c r="AR29" s="154"/>
      <c r="AS29" s="154"/>
      <c r="AT29" s="154"/>
      <c r="AU29" s="154"/>
      <c r="AV29" s="154"/>
      <c r="AW29" s="155"/>
      <c r="AX29" s="157">
        <f>役員で労働者扱いの者!$I$16</f>
        <v>0</v>
      </c>
      <c r="AY29" s="158"/>
      <c r="AZ29" s="159"/>
      <c r="BA29" s="175">
        <f>役員で労働者扱いの者!$I$15</f>
        <v>0</v>
      </c>
      <c r="BB29" s="175"/>
      <c r="BC29" s="175"/>
      <c r="BD29" s="175"/>
      <c r="BE29" s="175"/>
      <c r="BF29" s="174">
        <f t="shared" si="1"/>
        <v>0</v>
      </c>
      <c r="BG29" s="174"/>
      <c r="BH29" s="174"/>
      <c r="BI29" s="174"/>
      <c r="BJ29" s="174"/>
      <c r="BK29" s="175">
        <f t="shared" si="0"/>
        <v>0</v>
      </c>
      <c r="BL29" s="175"/>
      <c r="BM29" s="175"/>
      <c r="BN29" s="175"/>
      <c r="BO29" s="175"/>
      <c r="BP29" s="175"/>
      <c r="BQ29" s="175"/>
      <c r="BR29" s="175"/>
      <c r="BS29" s="175"/>
      <c r="BT29" s="251"/>
      <c r="BU29" s="251"/>
      <c r="BV29" s="251"/>
      <c r="BW29" s="251"/>
      <c r="BX29" s="251"/>
      <c r="BY29" s="252"/>
      <c r="BZ29" s="253"/>
      <c r="CA29" s="253"/>
      <c r="CB29" s="253"/>
      <c r="CC29" s="253"/>
      <c r="CD29" s="253"/>
      <c r="CE29" s="254"/>
    </row>
    <row r="30" spans="2:85" ht="19.5" customHeight="1">
      <c r="B30" s="260" t="s">
        <v>60</v>
      </c>
      <c r="C30" s="261"/>
      <c r="D30" s="261"/>
      <c r="E30" s="262"/>
      <c r="F30" s="262"/>
      <c r="G30" s="262"/>
      <c r="H30" s="157">
        <f>雇用保険被保険者!$H$36</f>
        <v>0</v>
      </c>
      <c r="I30" s="158"/>
      <c r="J30" s="158"/>
      <c r="K30" s="159"/>
      <c r="L30" s="156"/>
      <c r="M30" s="154"/>
      <c r="N30" s="154"/>
      <c r="O30" s="154"/>
      <c r="P30" s="154"/>
      <c r="Q30" s="154"/>
      <c r="R30" s="154"/>
      <c r="S30" s="155"/>
      <c r="T30" s="157"/>
      <c r="U30" s="158"/>
      <c r="V30" s="159"/>
      <c r="W30" s="175"/>
      <c r="X30" s="175"/>
      <c r="Y30" s="175"/>
      <c r="Z30" s="174"/>
      <c r="AA30" s="174"/>
      <c r="AB30" s="175"/>
      <c r="AC30" s="175"/>
      <c r="AD30" s="175"/>
      <c r="AE30" s="157"/>
      <c r="AF30" s="158"/>
      <c r="AG30" s="158"/>
      <c r="AH30" s="159"/>
      <c r="AI30" s="154"/>
      <c r="AJ30" s="154"/>
      <c r="AK30" s="154"/>
      <c r="AL30" s="154"/>
      <c r="AM30" s="155"/>
      <c r="AN30" s="266"/>
      <c r="AO30" s="157">
        <f>雇用保険被保険者!$H$36</f>
        <v>0</v>
      </c>
      <c r="AP30" s="159"/>
      <c r="AQ30" s="156">
        <f>雇用保険被保険者!$H$35</f>
        <v>0</v>
      </c>
      <c r="AR30" s="154"/>
      <c r="AS30" s="154"/>
      <c r="AT30" s="154"/>
      <c r="AU30" s="154"/>
      <c r="AV30" s="154"/>
      <c r="AW30" s="155"/>
      <c r="AX30" s="157">
        <f>役員で労働者扱いの者!$J$16</f>
        <v>0</v>
      </c>
      <c r="AY30" s="158"/>
      <c r="AZ30" s="159"/>
      <c r="BA30" s="175">
        <f>役員で労働者扱いの者!$J$15</f>
        <v>0</v>
      </c>
      <c r="BB30" s="175"/>
      <c r="BC30" s="175"/>
      <c r="BD30" s="175"/>
      <c r="BE30" s="175"/>
      <c r="BF30" s="174">
        <f t="shared" si="1"/>
        <v>0</v>
      </c>
      <c r="BG30" s="174"/>
      <c r="BH30" s="174"/>
      <c r="BI30" s="174"/>
      <c r="BJ30" s="174"/>
      <c r="BK30" s="175">
        <f t="shared" si="0"/>
        <v>0</v>
      </c>
      <c r="BL30" s="175"/>
      <c r="BM30" s="175"/>
      <c r="BN30" s="175"/>
      <c r="BO30" s="175"/>
      <c r="BP30" s="175"/>
      <c r="BQ30" s="175"/>
      <c r="BR30" s="175"/>
      <c r="BS30" s="175"/>
      <c r="BT30" s="251"/>
      <c r="BU30" s="251"/>
      <c r="BV30" s="251"/>
      <c r="BW30" s="251"/>
      <c r="BX30" s="251"/>
      <c r="BY30" s="252"/>
      <c r="BZ30" s="253"/>
      <c r="CA30" s="253"/>
      <c r="CB30" s="253"/>
      <c r="CC30" s="253"/>
      <c r="CD30" s="253"/>
      <c r="CE30" s="254"/>
    </row>
    <row r="31" spans="2:85" ht="19.5" customHeight="1">
      <c r="B31" s="260" t="s">
        <v>61</v>
      </c>
      <c r="C31" s="261"/>
      <c r="D31" s="261"/>
      <c r="E31" s="262"/>
      <c r="F31" s="262"/>
      <c r="G31" s="262"/>
      <c r="H31" s="157">
        <f>雇用保険被保険者!$I$36</f>
        <v>0</v>
      </c>
      <c r="I31" s="158"/>
      <c r="J31" s="158"/>
      <c r="K31" s="159"/>
      <c r="L31" s="156"/>
      <c r="M31" s="154"/>
      <c r="N31" s="154"/>
      <c r="O31" s="154"/>
      <c r="P31" s="154"/>
      <c r="Q31" s="154"/>
      <c r="R31" s="154"/>
      <c r="S31" s="155"/>
      <c r="T31" s="157"/>
      <c r="U31" s="158"/>
      <c r="V31" s="159"/>
      <c r="W31" s="175"/>
      <c r="X31" s="175"/>
      <c r="Y31" s="175"/>
      <c r="Z31" s="174"/>
      <c r="AA31" s="174"/>
      <c r="AB31" s="175"/>
      <c r="AC31" s="175"/>
      <c r="AD31" s="175"/>
      <c r="AE31" s="157"/>
      <c r="AF31" s="158"/>
      <c r="AG31" s="158"/>
      <c r="AH31" s="159"/>
      <c r="AI31" s="154"/>
      <c r="AJ31" s="154"/>
      <c r="AK31" s="154"/>
      <c r="AL31" s="154"/>
      <c r="AM31" s="155"/>
      <c r="AN31" s="266"/>
      <c r="AO31" s="157">
        <f>雇用保険被保険者!$I$36</f>
        <v>0</v>
      </c>
      <c r="AP31" s="159"/>
      <c r="AQ31" s="156">
        <f>雇用保険被保険者!$I$35</f>
        <v>0</v>
      </c>
      <c r="AR31" s="154"/>
      <c r="AS31" s="154"/>
      <c r="AT31" s="154"/>
      <c r="AU31" s="154"/>
      <c r="AV31" s="154"/>
      <c r="AW31" s="155"/>
      <c r="AX31" s="157">
        <f>役員で労働者扱いの者!$K$16</f>
        <v>0</v>
      </c>
      <c r="AY31" s="158"/>
      <c r="AZ31" s="159"/>
      <c r="BA31" s="175">
        <f>役員で労働者扱いの者!$K$15</f>
        <v>0</v>
      </c>
      <c r="BB31" s="175"/>
      <c r="BC31" s="175"/>
      <c r="BD31" s="175"/>
      <c r="BE31" s="175"/>
      <c r="BF31" s="174">
        <f t="shared" si="1"/>
        <v>0</v>
      </c>
      <c r="BG31" s="174"/>
      <c r="BH31" s="174"/>
      <c r="BI31" s="174"/>
      <c r="BJ31" s="174"/>
      <c r="BK31" s="175">
        <f t="shared" si="0"/>
        <v>0</v>
      </c>
      <c r="BL31" s="175"/>
      <c r="BM31" s="175"/>
      <c r="BN31" s="175"/>
      <c r="BO31" s="175"/>
      <c r="BP31" s="175"/>
      <c r="BQ31" s="175"/>
      <c r="BR31" s="175"/>
      <c r="BS31" s="175"/>
      <c r="BT31" s="251"/>
      <c r="BU31" s="251"/>
      <c r="BV31" s="251"/>
      <c r="BW31" s="251"/>
      <c r="BX31" s="251"/>
      <c r="BY31" s="252"/>
      <c r="BZ31" s="253"/>
      <c r="CA31" s="253"/>
      <c r="CB31" s="253"/>
      <c r="CC31" s="253"/>
      <c r="CD31" s="253"/>
      <c r="CE31" s="254"/>
    </row>
    <row r="32" spans="2:85" ht="19.5" customHeight="1">
      <c r="B32" s="257" t="s">
        <v>195</v>
      </c>
      <c r="C32" s="258"/>
      <c r="D32" s="258"/>
      <c r="E32" s="259" t="s">
        <v>187</v>
      </c>
      <c r="F32" s="259"/>
      <c r="G32" s="259"/>
      <c r="H32" s="157">
        <f>雇用保険被保険者!$J$36</f>
        <v>0</v>
      </c>
      <c r="I32" s="158"/>
      <c r="J32" s="158"/>
      <c r="K32" s="159"/>
      <c r="L32" s="156"/>
      <c r="M32" s="154"/>
      <c r="N32" s="154"/>
      <c r="O32" s="154"/>
      <c r="P32" s="154"/>
      <c r="Q32" s="154"/>
      <c r="R32" s="154"/>
      <c r="S32" s="155"/>
      <c r="T32" s="157"/>
      <c r="U32" s="158"/>
      <c r="V32" s="159"/>
      <c r="W32" s="175"/>
      <c r="X32" s="175"/>
      <c r="Y32" s="175"/>
      <c r="Z32" s="174"/>
      <c r="AA32" s="174"/>
      <c r="AB32" s="175"/>
      <c r="AC32" s="175"/>
      <c r="AD32" s="175"/>
      <c r="AE32" s="157"/>
      <c r="AF32" s="158"/>
      <c r="AG32" s="158"/>
      <c r="AH32" s="159"/>
      <c r="AI32" s="154"/>
      <c r="AJ32" s="154"/>
      <c r="AK32" s="154"/>
      <c r="AL32" s="154"/>
      <c r="AM32" s="155"/>
      <c r="AN32" s="266"/>
      <c r="AO32" s="157">
        <f>雇用保険被保険者!$J$36</f>
        <v>0</v>
      </c>
      <c r="AP32" s="159"/>
      <c r="AQ32" s="156">
        <f>雇用保険被保険者!$J$35</f>
        <v>0</v>
      </c>
      <c r="AR32" s="154"/>
      <c r="AS32" s="154"/>
      <c r="AT32" s="154"/>
      <c r="AU32" s="154"/>
      <c r="AV32" s="154"/>
      <c r="AW32" s="155"/>
      <c r="AX32" s="157">
        <f>役員で労働者扱いの者!$L$16</f>
        <v>0</v>
      </c>
      <c r="AY32" s="158"/>
      <c r="AZ32" s="159"/>
      <c r="BA32" s="175">
        <f>役員で労働者扱いの者!$L$15</f>
        <v>0</v>
      </c>
      <c r="BB32" s="175"/>
      <c r="BC32" s="175"/>
      <c r="BD32" s="175"/>
      <c r="BE32" s="175"/>
      <c r="BF32" s="174">
        <f t="shared" si="1"/>
        <v>0</v>
      </c>
      <c r="BG32" s="174"/>
      <c r="BH32" s="174"/>
      <c r="BI32" s="174"/>
      <c r="BJ32" s="174"/>
      <c r="BK32" s="175">
        <f t="shared" si="0"/>
        <v>0</v>
      </c>
      <c r="BL32" s="175"/>
      <c r="BM32" s="175"/>
      <c r="BN32" s="175"/>
      <c r="BO32" s="175"/>
      <c r="BP32" s="175"/>
      <c r="BQ32" s="175"/>
      <c r="BR32" s="175"/>
      <c r="BS32" s="175"/>
      <c r="BT32" s="251"/>
      <c r="BU32" s="251"/>
      <c r="BV32" s="251"/>
      <c r="BW32" s="251"/>
      <c r="BX32" s="251"/>
      <c r="BY32" s="252"/>
      <c r="BZ32" s="253"/>
      <c r="CA32" s="253"/>
      <c r="CB32" s="253"/>
      <c r="CC32" s="253"/>
      <c r="CD32" s="253"/>
      <c r="CE32" s="254"/>
    </row>
    <row r="33" spans="1:85" ht="19.5" customHeight="1">
      <c r="B33" s="260" t="s">
        <v>63</v>
      </c>
      <c r="C33" s="261"/>
      <c r="D33" s="261"/>
      <c r="E33" s="262"/>
      <c r="F33" s="262"/>
      <c r="G33" s="262"/>
      <c r="H33" s="157">
        <f>雇用保険被保険者!$K$36</f>
        <v>0</v>
      </c>
      <c r="I33" s="158"/>
      <c r="J33" s="158"/>
      <c r="K33" s="159"/>
      <c r="L33" s="156"/>
      <c r="M33" s="154"/>
      <c r="N33" s="154"/>
      <c r="O33" s="154"/>
      <c r="P33" s="154"/>
      <c r="Q33" s="154"/>
      <c r="R33" s="154"/>
      <c r="S33" s="155"/>
      <c r="T33" s="174"/>
      <c r="U33" s="174"/>
      <c r="V33" s="174"/>
      <c r="W33" s="175"/>
      <c r="X33" s="175"/>
      <c r="Y33" s="175"/>
      <c r="Z33" s="484"/>
      <c r="AA33" s="484"/>
      <c r="AB33" s="175"/>
      <c r="AC33" s="175"/>
      <c r="AD33" s="175"/>
      <c r="AE33" s="157"/>
      <c r="AF33" s="158"/>
      <c r="AG33" s="158"/>
      <c r="AH33" s="159"/>
      <c r="AI33" s="154"/>
      <c r="AJ33" s="154"/>
      <c r="AK33" s="154"/>
      <c r="AL33" s="154"/>
      <c r="AM33" s="155"/>
      <c r="AN33" s="266"/>
      <c r="AO33" s="157">
        <f>雇用保険被保険者!$K$36</f>
        <v>0</v>
      </c>
      <c r="AP33" s="159"/>
      <c r="AQ33" s="156">
        <f>雇用保険被保険者!$K$35</f>
        <v>0</v>
      </c>
      <c r="AR33" s="154"/>
      <c r="AS33" s="154"/>
      <c r="AT33" s="154"/>
      <c r="AU33" s="154"/>
      <c r="AV33" s="154"/>
      <c r="AW33" s="155"/>
      <c r="AX33" s="157">
        <f>役員で労働者扱いの者!$M$16</f>
        <v>0</v>
      </c>
      <c r="AY33" s="158"/>
      <c r="AZ33" s="159"/>
      <c r="BA33" s="175">
        <f>役員で労働者扱いの者!$M$15</f>
        <v>0</v>
      </c>
      <c r="BB33" s="175"/>
      <c r="BC33" s="175"/>
      <c r="BD33" s="175"/>
      <c r="BE33" s="175"/>
      <c r="BF33" s="174">
        <f t="shared" si="1"/>
        <v>0</v>
      </c>
      <c r="BG33" s="174"/>
      <c r="BH33" s="174"/>
      <c r="BI33" s="174"/>
      <c r="BJ33" s="174"/>
      <c r="BK33" s="175">
        <f t="shared" si="0"/>
        <v>0</v>
      </c>
      <c r="BL33" s="175"/>
      <c r="BM33" s="175"/>
      <c r="BN33" s="175"/>
      <c r="BO33" s="175"/>
      <c r="BP33" s="175"/>
      <c r="BQ33" s="175"/>
      <c r="BR33" s="175"/>
      <c r="BS33" s="175"/>
      <c r="BT33" s="251"/>
      <c r="BU33" s="251"/>
      <c r="BV33" s="251"/>
      <c r="BW33" s="251"/>
      <c r="BX33" s="251"/>
      <c r="BY33" s="252"/>
      <c r="BZ33" s="253"/>
      <c r="CA33" s="253"/>
      <c r="CB33" s="253"/>
      <c r="CC33" s="253"/>
      <c r="CD33" s="253"/>
      <c r="CE33" s="254"/>
    </row>
    <row r="34" spans="1:85" ht="19.5" customHeight="1">
      <c r="B34" s="260" t="s">
        <v>62</v>
      </c>
      <c r="C34" s="261"/>
      <c r="D34" s="261"/>
      <c r="E34" s="262"/>
      <c r="F34" s="262"/>
      <c r="G34" s="262"/>
      <c r="H34" s="157">
        <f>雇用保険被保険者!$L$36</f>
        <v>0</v>
      </c>
      <c r="I34" s="158"/>
      <c r="J34" s="158"/>
      <c r="K34" s="159"/>
      <c r="L34" s="156"/>
      <c r="M34" s="154"/>
      <c r="N34" s="154"/>
      <c r="O34" s="154"/>
      <c r="P34" s="154"/>
      <c r="Q34" s="154"/>
      <c r="R34" s="154"/>
      <c r="S34" s="155"/>
      <c r="T34" s="174"/>
      <c r="U34" s="174"/>
      <c r="V34" s="174"/>
      <c r="W34" s="175"/>
      <c r="X34" s="175"/>
      <c r="Y34" s="175"/>
      <c r="Z34" s="484"/>
      <c r="AA34" s="484"/>
      <c r="AB34" s="175"/>
      <c r="AC34" s="175"/>
      <c r="AD34" s="175"/>
      <c r="AE34" s="157"/>
      <c r="AF34" s="158"/>
      <c r="AG34" s="158"/>
      <c r="AH34" s="159"/>
      <c r="AI34" s="154"/>
      <c r="AJ34" s="154"/>
      <c r="AK34" s="154"/>
      <c r="AL34" s="154"/>
      <c r="AM34" s="155"/>
      <c r="AN34" s="266"/>
      <c r="AO34" s="157">
        <f>雇用保険被保険者!$L$36</f>
        <v>0</v>
      </c>
      <c r="AP34" s="159"/>
      <c r="AQ34" s="156">
        <f>雇用保険被保険者!$L$35</f>
        <v>0</v>
      </c>
      <c r="AR34" s="154"/>
      <c r="AS34" s="154"/>
      <c r="AT34" s="154"/>
      <c r="AU34" s="154"/>
      <c r="AV34" s="154"/>
      <c r="AW34" s="155"/>
      <c r="AX34" s="157">
        <f>役員で労働者扱いの者!$N$16</f>
        <v>0</v>
      </c>
      <c r="AY34" s="158"/>
      <c r="AZ34" s="159"/>
      <c r="BA34" s="175">
        <f>役員で労働者扱いの者!$N$15</f>
        <v>0</v>
      </c>
      <c r="BB34" s="175"/>
      <c r="BC34" s="175"/>
      <c r="BD34" s="175"/>
      <c r="BE34" s="175"/>
      <c r="BF34" s="174">
        <f t="shared" si="1"/>
        <v>0</v>
      </c>
      <c r="BG34" s="174"/>
      <c r="BH34" s="174"/>
      <c r="BI34" s="174"/>
      <c r="BJ34" s="174"/>
      <c r="BK34" s="175">
        <f t="shared" si="0"/>
        <v>0</v>
      </c>
      <c r="BL34" s="175"/>
      <c r="BM34" s="175"/>
      <c r="BN34" s="175"/>
      <c r="BO34" s="175"/>
      <c r="BP34" s="175"/>
      <c r="BQ34" s="175"/>
      <c r="BR34" s="175"/>
      <c r="BS34" s="175"/>
      <c r="BT34" s="251"/>
      <c r="BU34" s="251"/>
      <c r="BV34" s="251"/>
      <c r="BW34" s="251"/>
      <c r="BX34" s="251"/>
      <c r="BY34" s="252"/>
      <c r="BZ34" s="253"/>
      <c r="CA34" s="253"/>
      <c r="CB34" s="253"/>
      <c r="CC34" s="253"/>
      <c r="CD34" s="253"/>
      <c r="CE34" s="254"/>
    </row>
    <row r="35" spans="1:85" ht="19.5" customHeight="1">
      <c r="B35" s="57" t="s">
        <v>162</v>
      </c>
      <c r="C35" s="58">
        <f>C26+1</f>
        <v>8</v>
      </c>
      <c r="D35" s="58" t="s">
        <v>56</v>
      </c>
      <c r="E35" s="263" t="s">
        <v>66</v>
      </c>
      <c r="F35" s="264"/>
      <c r="G35" s="265"/>
      <c r="H35" s="157">
        <f>雇用保険被保険者!$M$36</f>
        <v>0</v>
      </c>
      <c r="I35" s="158"/>
      <c r="J35" s="158"/>
      <c r="K35" s="159"/>
      <c r="L35" s="156"/>
      <c r="M35" s="154"/>
      <c r="N35" s="154"/>
      <c r="O35" s="154"/>
      <c r="P35" s="154"/>
      <c r="Q35" s="154"/>
      <c r="R35" s="154"/>
      <c r="S35" s="155"/>
      <c r="T35" s="174"/>
      <c r="U35" s="174"/>
      <c r="V35" s="174"/>
      <c r="W35" s="175"/>
      <c r="X35" s="175"/>
      <c r="Y35" s="175"/>
      <c r="Z35" s="484"/>
      <c r="AA35" s="484"/>
      <c r="AB35" s="175"/>
      <c r="AC35" s="175"/>
      <c r="AD35" s="175"/>
      <c r="AE35" s="157"/>
      <c r="AF35" s="158"/>
      <c r="AG35" s="158"/>
      <c r="AH35" s="159"/>
      <c r="AI35" s="154"/>
      <c r="AJ35" s="154"/>
      <c r="AK35" s="154"/>
      <c r="AL35" s="154"/>
      <c r="AM35" s="155"/>
      <c r="AN35" s="266"/>
      <c r="AO35" s="157">
        <f>雇用保険被保険者!$M$36</f>
        <v>0</v>
      </c>
      <c r="AP35" s="159"/>
      <c r="AQ35" s="156">
        <f>雇用保険被保険者!$M$35</f>
        <v>0</v>
      </c>
      <c r="AR35" s="154"/>
      <c r="AS35" s="154"/>
      <c r="AT35" s="154"/>
      <c r="AU35" s="154"/>
      <c r="AV35" s="154"/>
      <c r="AW35" s="155"/>
      <c r="AX35" s="157">
        <f>役員で労働者扱いの者!$O$16</f>
        <v>0</v>
      </c>
      <c r="AY35" s="158"/>
      <c r="AZ35" s="159"/>
      <c r="BA35" s="175">
        <f>役員で労働者扱いの者!$O$15</f>
        <v>0</v>
      </c>
      <c r="BB35" s="175"/>
      <c r="BC35" s="175"/>
      <c r="BD35" s="175"/>
      <c r="BE35" s="175"/>
      <c r="BF35" s="174">
        <f t="shared" si="1"/>
        <v>0</v>
      </c>
      <c r="BG35" s="174"/>
      <c r="BH35" s="174"/>
      <c r="BI35" s="174"/>
      <c r="BJ35" s="174"/>
      <c r="BK35" s="175">
        <f t="shared" si="0"/>
        <v>0</v>
      </c>
      <c r="BL35" s="175"/>
      <c r="BM35" s="175"/>
      <c r="BN35" s="175"/>
      <c r="BO35" s="175"/>
      <c r="BP35" s="175"/>
      <c r="BQ35" s="175"/>
      <c r="BR35" s="175"/>
      <c r="BS35" s="175"/>
      <c r="BT35" s="251"/>
      <c r="BU35" s="251"/>
      <c r="BV35" s="251"/>
      <c r="BW35" s="251"/>
      <c r="BX35" s="251"/>
      <c r="BY35" s="252"/>
      <c r="BZ35" s="253"/>
      <c r="CA35" s="253"/>
      <c r="CB35" s="253"/>
      <c r="CC35" s="253"/>
      <c r="CD35" s="253"/>
      <c r="CE35" s="254"/>
    </row>
    <row r="36" spans="1:85" ht="19.5" customHeight="1">
      <c r="B36" s="260" t="s">
        <v>64</v>
      </c>
      <c r="C36" s="261"/>
      <c r="D36" s="261"/>
      <c r="E36" s="262"/>
      <c r="F36" s="262"/>
      <c r="G36" s="262"/>
      <c r="H36" s="157">
        <f>雇用保険被保険者!$N$36</f>
        <v>0</v>
      </c>
      <c r="I36" s="158"/>
      <c r="J36" s="158"/>
      <c r="K36" s="159"/>
      <c r="L36" s="156"/>
      <c r="M36" s="154"/>
      <c r="N36" s="154"/>
      <c r="O36" s="154"/>
      <c r="P36" s="154"/>
      <c r="Q36" s="154"/>
      <c r="R36" s="154"/>
      <c r="S36" s="155"/>
      <c r="T36" s="174"/>
      <c r="U36" s="174"/>
      <c r="V36" s="174"/>
      <c r="W36" s="175"/>
      <c r="X36" s="175"/>
      <c r="Y36" s="175"/>
      <c r="Z36" s="484"/>
      <c r="AA36" s="484"/>
      <c r="AB36" s="175"/>
      <c r="AC36" s="175"/>
      <c r="AD36" s="175"/>
      <c r="AE36" s="157"/>
      <c r="AF36" s="158"/>
      <c r="AG36" s="158"/>
      <c r="AH36" s="159"/>
      <c r="AI36" s="154"/>
      <c r="AJ36" s="154"/>
      <c r="AK36" s="154"/>
      <c r="AL36" s="154"/>
      <c r="AM36" s="155"/>
      <c r="AN36" s="266"/>
      <c r="AO36" s="157">
        <f>雇用保険被保険者!$N$36</f>
        <v>0</v>
      </c>
      <c r="AP36" s="159"/>
      <c r="AQ36" s="156">
        <f>雇用保険被保険者!$N$35</f>
        <v>0</v>
      </c>
      <c r="AR36" s="154"/>
      <c r="AS36" s="154"/>
      <c r="AT36" s="154"/>
      <c r="AU36" s="154"/>
      <c r="AV36" s="154"/>
      <c r="AW36" s="155"/>
      <c r="AX36" s="157">
        <f>役員で労働者扱いの者!$P$16</f>
        <v>0</v>
      </c>
      <c r="AY36" s="158"/>
      <c r="AZ36" s="159"/>
      <c r="BA36" s="175">
        <f>役員で労働者扱いの者!$P$15</f>
        <v>0</v>
      </c>
      <c r="BB36" s="175"/>
      <c r="BC36" s="175"/>
      <c r="BD36" s="175"/>
      <c r="BE36" s="175"/>
      <c r="BF36" s="174">
        <f t="shared" si="1"/>
        <v>0</v>
      </c>
      <c r="BG36" s="174"/>
      <c r="BH36" s="174"/>
      <c r="BI36" s="174"/>
      <c r="BJ36" s="174"/>
      <c r="BK36" s="175">
        <f t="shared" si="0"/>
        <v>0</v>
      </c>
      <c r="BL36" s="175"/>
      <c r="BM36" s="175"/>
      <c r="BN36" s="175"/>
      <c r="BO36" s="175"/>
      <c r="BP36" s="175"/>
      <c r="BQ36" s="175"/>
      <c r="BR36" s="175"/>
      <c r="BS36" s="175"/>
      <c r="BT36" s="251"/>
      <c r="BU36" s="251"/>
      <c r="BV36" s="251"/>
      <c r="BW36" s="251"/>
      <c r="BX36" s="251"/>
      <c r="BY36" s="252"/>
      <c r="BZ36" s="253"/>
      <c r="CA36" s="253"/>
      <c r="CB36" s="253"/>
      <c r="CC36" s="253"/>
      <c r="CD36" s="253"/>
      <c r="CE36" s="254"/>
    </row>
    <row r="37" spans="1:85" ht="19.5" customHeight="1">
      <c r="B37" s="260" t="s">
        <v>65</v>
      </c>
      <c r="C37" s="261"/>
      <c r="D37" s="261"/>
      <c r="E37" s="262"/>
      <c r="F37" s="262"/>
      <c r="G37" s="262"/>
      <c r="H37" s="157">
        <f>雇用保険被保険者!$O$36</f>
        <v>0</v>
      </c>
      <c r="I37" s="158"/>
      <c r="J37" s="158"/>
      <c r="K37" s="159"/>
      <c r="L37" s="156"/>
      <c r="M37" s="154"/>
      <c r="N37" s="154"/>
      <c r="O37" s="154"/>
      <c r="P37" s="154"/>
      <c r="Q37" s="154"/>
      <c r="R37" s="154"/>
      <c r="S37" s="155"/>
      <c r="T37" s="174"/>
      <c r="U37" s="174"/>
      <c r="V37" s="174"/>
      <c r="W37" s="175"/>
      <c r="X37" s="175"/>
      <c r="Y37" s="175"/>
      <c r="Z37" s="174"/>
      <c r="AA37" s="174"/>
      <c r="AB37" s="175"/>
      <c r="AC37" s="175"/>
      <c r="AD37" s="175"/>
      <c r="AE37" s="157"/>
      <c r="AF37" s="158"/>
      <c r="AG37" s="158"/>
      <c r="AH37" s="159"/>
      <c r="AI37" s="154"/>
      <c r="AJ37" s="154"/>
      <c r="AK37" s="154"/>
      <c r="AL37" s="154"/>
      <c r="AM37" s="155"/>
      <c r="AN37" s="266"/>
      <c r="AO37" s="157">
        <f>雇用保険被保険者!$O$36</f>
        <v>0</v>
      </c>
      <c r="AP37" s="159"/>
      <c r="AQ37" s="156">
        <f>雇用保険被保険者!$O$35</f>
        <v>0</v>
      </c>
      <c r="AR37" s="154"/>
      <c r="AS37" s="154"/>
      <c r="AT37" s="154"/>
      <c r="AU37" s="154"/>
      <c r="AV37" s="154"/>
      <c r="AW37" s="155"/>
      <c r="AX37" s="157">
        <f>役員で労働者扱いの者!$Q$16</f>
        <v>0</v>
      </c>
      <c r="AY37" s="158"/>
      <c r="AZ37" s="159"/>
      <c r="BA37" s="175">
        <f>役員で労働者扱いの者!$Q$15</f>
        <v>0</v>
      </c>
      <c r="BB37" s="175"/>
      <c r="BC37" s="175"/>
      <c r="BD37" s="175"/>
      <c r="BE37" s="175"/>
      <c r="BF37" s="174">
        <f t="shared" si="1"/>
        <v>0</v>
      </c>
      <c r="BG37" s="174"/>
      <c r="BH37" s="174"/>
      <c r="BI37" s="174"/>
      <c r="BJ37" s="174"/>
      <c r="BK37" s="175">
        <f t="shared" si="0"/>
        <v>0</v>
      </c>
      <c r="BL37" s="175"/>
      <c r="BM37" s="175"/>
      <c r="BN37" s="175"/>
      <c r="BO37" s="175"/>
      <c r="BP37" s="175"/>
      <c r="BQ37" s="175"/>
      <c r="BR37" s="175"/>
      <c r="BS37" s="175"/>
      <c r="BT37" s="251"/>
      <c r="BU37" s="251"/>
      <c r="BV37" s="251"/>
      <c r="BW37" s="251"/>
      <c r="BX37" s="251"/>
      <c r="BY37" s="252"/>
      <c r="BZ37" s="253"/>
      <c r="CA37" s="253"/>
      <c r="CB37" s="253"/>
      <c r="CC37" s="253"/>
      <c r="CD37" s="253"/>
      <c r="CE37" s="254"/>
    </row>
    <row r="38" spans="1:85" ht="20.25" customHeight="1">
      <c r="A38" s="54"/>
      <c r="B38" s="52" t="s">
        <v>78</v>
      </c>
      <c r="C38" s="116"/>
      <c r="D38" s="59" t="s">
        <v>56</v>
      </c>
      <c r="E38" s="59">
        <f>雇用保険被保険者!$Q$4</f>
        <v>0</v>
      </c>
      <c r="F38" s="227" t="s">
        <v>69</v>
      </c>
      <c r="G38" s="228"/>
      <c r="H38" s="157"/>
      <c r="I38" s="158"/>
      <c r="J38" s="158"/>
      <c r="K38" s="159"/>
      <c r="L38" s="156"/>
      <c r="M38" s="154"/>
      <c r="N38" s="154"/>
      <c r="O38" s="154"/>
      <c r="P38" s="154"/>
      <c r="Q38" s="154"/>
      <c r="R38" s="154"/>
      <c r="S38" s="155"/>
      <c r="T38" s="174"/>
      <c r="U38" s="174"/>
      <c r="V38" s="174"/>
      <c r="W38" s="175"/>
      <c r="X38" s="175"/>
      <c r="Y38" s="175"/>
      <c r="Z38" s="174"/>
      <c r="AA38" s="174"/>
      <c r="AB38" s="175"/>
      <c r="AC38" s="175"/>
      <c r="AD38" s="175"/>
      <c r="AE38" s="157"/>
      <c r="AF38" s="158"/>
      <c r="AG38" s="158"/>
      <c r="AH38" s="159"/>
      <c r="AI38" s="154"/>
      <c r="AJ38" s="154"/>
      <c r="AK38" s="154"/>
      <c r="AL38" s="154"/>
      <c r="AM38" s="155"/>
      <c r="AN38" s="266"/>
      <c r="AO38" s="157"/>
      <c r="AP38" s="159"/>
      <c r="AQ38" s="156">
        <f>雇用保険被保険者!$P$35</f>
        <v>0</v>
      </c>
      <c r="AR38" s="154"/>
      <c r="AS38" s="154"/>
      <c r="AT38" s="154"/>
      <c r="AU38" s="154"/>
      <c r="AV38" s="154"/>
      <c r="AW38" s="155"/>
      <c r="AX38" s="157"/>
      <c r="AY38" s="158"/>
      <c r="AZ38" s="159"/>
      <c r="BA38" s="175">
        <f>役員で労働者扱いの者!$R$15</f>
        <v>0</v>
      </c>
      <c r="BB38" s="175"/>
      <c r="BC38" s="175"/>
      <c r="BD38" s="175"/>
      <c r="BE38" s="175"/>
      <c r="BF38" s="174">
        <f t="shared" si="1"/>
        <v>0</v>
      </c>
      <c r="BG38" s="174"/>
      <c r="BH38" s="174"/>
      <c r="BI38" s="174"/>
      <c r="BJ38" s="174"/>
      <c r="BK38" s="175">
        <f t="shared" si="0"/>
        <v>0</v>
      </c>
      <c r="BL38" s="175"/>
      <c r="BM38" s="175"/>
      <c r="BN38" s="175"/>
      <c r="BO38" s="175"/>
      <c r="BP38" s="175"/>
      <c r="BQ38" s="175"/>
      <c r="BR38" s="175"/>
      <c r="BS38" s="175"/>
      <c r="BT38" s="251"/>
      <c r="BU38" s="251"/>
      <c r="BV38" s="251"/>
      <c r="BW38" s="251"/>
      <c r="BX38" s="251"/>
      <c r="BY38" s="252"/>
      <c r="BZ38" s="253"/>
      <c r="CA38" s="253"/>
      <c r="CB38" s="253"/>
      <c r="CC38" s="253"/>
      <c r="CD38" s="253"/>
      <c r="CE38" s="254"/>
      <c r="CG38" s="62"/>
    </row>
    <row r="39" spans="1:85" ht="20.25" customHeight="1">
      <c r="B39" s="53" t="s">
        <v>68</v>
      </c>
      <c r="C39" s="116"/>
      <c r="D39" s="59" t="s">
        <v>56</v>
      </c>
      <c r="E39" s="59">
        <f>雇用保険被保険者!$T$4</f>
        <v>0</v>
      </c>
      <c r="F39" s="227" t="s">
        <v>69</v>
      </c>
      <c r="G39" s="228"/>
      <c r="H39" s="157"/>
      <c r="I39" s="158"/>
      <c r="J39" s="158"/>
      <c r="K39" s="159"/>
      <c r="L39" s="156"/>
      <c r="M39" s="154"/>
      <c r="N39" s="154"/>
      <c r="O39" s="154"/>
      <c r="P39" s="154"/>
      <c r="Q39" s="154"/>
      <c r="R39" s="154"/>
      <c r="S39" s="155"/>
      <c r="T39" s="174"/>
      <c r="U39" s="174"/>
      <c r="V39" s="174"/>
      <c r="W39" s="175"/>
      <c r="X39" s="175"/>
      <c r="Y39" s="175"/>
      <c r="Z39" s="174"/>
      <c r="AA39" s="174"/>
      <c r="AB39" s="175"/>
      <c r="AC39" s="175"/>
      <c r="AD39" s="175"/>
      <c r="AE39" s="157"/>
      <c r="AF39" s="158"/>
      <c r="AG39" s="158"/>
      <c r="AH39" s="159"/>
      <c r="AI39" s="154"/>
      <c r="AJ39" s="154"/>
      <c r="AK39" s="154"/>
      <c r="AL39" s="154"/>
      <c r="AM39" s="155"/>
      <c r="AN39" s="266"/>
      <c r="AO39" s="157"/>
      <c r="AP39" s="159"/>
      <c r="AQ39" s="156">
        <f>雇用保険被保険者!$S$35</f>
        <v>0</v>
      </c>
      <c r="AR39" s="154"/>
      <c r="AS39" s="154"/>
      <c r="AT39" s="154"/>
      <c r="AU39" s="154"/>
      <c r="AV39" s="154"/>
      <c r="AW39" s="155"/>
      <c r="AX39" s="157"/>
      <c r="AY39" s="158"/>
      <c r="AZ39" s="159"/>
      <c r="BA39" s="175">
        <f>役員で労働者扱いの者!$U$15</f>
        <v>0</v>
      </c>
      <c r="BB39" s="175"/>
      <c r="BC39" s="175"/>
      <c r="BD39" s="175"/>
      <c r="BE39" s="175"/>
      <c r="BF39" s="174">
        <f t="shared" si="1"/>
        <v>0</v>
      </c>
      <c r="BG39" s="174"/>
      <c r="BH39" s="174"/>
      <c r="BI39" s="174"/>
      <c r="BJ39" s="174"/>
      <c r="BK39" s="175">
        <f t="shared" si="0"/>
        <v>0</v>
      </c>
      <c r="BL39" s="175"/>
      <c r="BM39" s="175"/>
      <c r="BN39" s="175"/>
      <c r="BO39" s="175"/>
      <c r="BP39" s="175"/>
      <c r="BQ39" s="175"/>
      <c r="BR39" s="175"/>
      <c r="BS39" s="175"/>
      <c r="BT39" s="222"/>
      <c r="BU39" s="223"/>
      <c r="BV39" s="223"/>
      <c r="BW39" s="223"/>
      <c r="BX39" s="224"/>
      <c r="BY39" s="225"/>
      <c r="BZ39" s="225"/>
      <c r="CA39" s="225"/>
      <c r="CB39" s="225"/>
      <c r="CC39" s="225"/>
      <c r="CD39" s="225"/>
      <c r="CE39" s="226"/>
      <c r="CG39" s="62"/>
    </row>
    <row r="40" spans="1:85" ht="20.25" customHeight="1">
      <c r="B40" s="53" t="s">
        <v>68</v>
      </c>
      <c r="C40" s="116"/>
      <c r="D40" s="59" t="s">
        <v>56</v>
      </c>
      <c r="E40" s="59">
        <f>雇用保険被保険者!$W$4</f>
        <v>0</v>
      </c>
      <c r="F40" s="227" t="s">
        <v>69</v>
      </c>
      <c r="G40" s="228"/>
      <c r="H40" s="157"/>
      <c r="I40" s="158"/>
      <c r="J40" s="158"/>
      <c r="K40" s="159"/>
      <c r="L40" s="156"/>
      <c r="M40" s="154"/>
      <c r="N40" s="154"/>
      <c r="O40" s="154"/>
      <c r="P40" s="154"/>
      <c r="Q40" s="154"/>
      <c r="R40" s="154"/>
      <c r="S40" s="155"/>
      <c r="T40" s="174"/>
      <c r="U40" s="174"/>
      <c r="V40" s="174"/>
      <c r="W40" s="175"/>
      <c r="X40" s="175"/>
      <c r="Y40" s="175"/>
      <c r="Z40" s="174"/>
      <c r="AA40" s="174"/>
      <c r="AB40" s="175"/>
      <c r="AC40" s="175"/>
      <c r="AD40" s="175"/>
      <c r="AE40" s="157"/>
      <c r="AF40" s="158"/>
      <c r="AG40" s="158"/>
      <c r="AH40" s="159"/>
      <c r="AI40" s="255"/>
      <c r="AJ40" s="255"/>
      <c r="AK40" s="255"/>
      <c r="AL40" s="255"/>
      <c r="AM40" s="256"/>
      <c r="AN40" s="266"/>
      <c r="AO40" s="157"/>
      <c r="AP40" s="159"/>
      <c r="AQ40" s="156">
        <f>雇用保険被保険者!$V$35</f>
        <v>0</v>
      </c>
      <c r="AR40" s="154"/>
      <c r="AS40" s="154"/>
      <c r="AT40" s="154"/>
      <c r="AU40" s="154"/>
      <c r="AV40" s="154"/>
      <c r="AW40" s="155"/>
      <c r="AX40" s="157"/>
      <c r="AY40" s="158"/>
      <c r="AZ40" s="159"/>
      <c r="BA40" s="175">
        <f>役員で労働者扱いの者!$X$15</f>
        <v>0</v>
      </c>
      <c r="BB40" s="175"/>
      <c r="BC40" s="175"/>
      <c r="BD40" s="175"/>
      <c r="BE40" s="175"/>
      <c r="BF40" s="174">
        <f t="shared" si="1"/>
        <v>0</v>
      </c>
      <c r="BG40" s="174"/>
      <c r="BH40" s="174"/>
      <c r="BI40" s="174"/>
      <c r="BJ40" s="174"/>
      <c r="BK40" s="250">
        <f t="shared" si="0"/>
        <v>0</v>
      </c>
      <c r="BL40" s="250"/>
      <c r="BM40" s="250"/>
      <c r="BN40" s="250"/>
      <c r="BO40" s="250"/>
      <c r="BP40" s="250"/>
      <c r="BQ40" s="250"/>
      <c r="BR40" s="250"/>
      <c r="BS40" s="250"/>
      <c r="BT40" s="251"/>
      <c r="BU40" s="251"/>
      <c r="BV40" s="251"/>
      <c r="BW40" s="251"/>
      <c r="BX40" s="251"/>
      <c r="BY40" s="252"/>
      <c r="BZ40" s="253"/>
      <c r="CA40" s="253"/>
      <c r="CB40" s="253"/>
      <c r="CC40" s="253"/>
      <c r="CD40" s="253"/>
      <c r="CE40" s="254"/>
    </row>
    <row r="41" spans="1:85" ht="25.5" customHeight="1" thickBot="1">
      <c r="B41" s="486" t="s">
        <v>197</v>
      </c>
      <c r="C41" s="368"/>
      <c r="D41" s="368"/>
      <c r="E41" s="368"/>
      <c r="F41" s="368"/>
      <c r="G41" s="487"/>
      <c r="H41" s="179"/>
      <c r="I41" s="179"/>
      <c r="J41" s="179"/>
      <c r="K41" s="179"/>
      <c r="L41" s="181">
        <f>SUM(L26:S40)</f>
        <v>0</v>
      </c>
      <c r="M41" s="182"/>
      <c r="N41" s="182"/>
      <c r="O41" s="182"/>
      <c r="P41" s="182"/>
      <c r="Q41" s="182"/>
      <c r="R41" s="182"/>
      <c r="S41" s="183"/>
      <c r="T41" s="179"/>
      <c r="U41" s="179"/>
      <c r="V41" s="179"/>
      <c r="W41" s="181">
        <f>SUM(W26:Y40)</f>
        <v>0</v>
      </c>
      <c r="X41" s="182"/>
      <c r="Y41" s="183"/>
      <c r="Z41" s="179"/>
      <c r="AA41" s="179"/>
      <c r="AB41" s="181">
        <f>SUM(AB26:AD40)</f>
        <v>0</v>
      </c>
      <c r="AC41" s="182"/>
      <c r="AD41" s="183"/>
      <c r="AE41" s="496" t="s">
        <v>32</v>
      </c>
      <c r="AF41" s="497"/>
      <c r="AG41" s="497"/>
      <c r="AH41" s="498"/>
      <c r="AI41" s="505"/>
      <c r="AJ41" s="506"/>
      <c r="AK41" s="506"/>
      <c r="AL41" s="506"/>
      <c r="AM41" s="507"/>
      <c r="AN41" s="266"/>
      <c r="AO41" s="179"/>
      <c r="AP41" s="179"/>
      <c r="AQ41" s="181">
        <f>SUM(AQ26:AW40)</f>
        <v>0</v>
      </c>
      <c r="AR41" s="182"/>
      <c r="AS41" s="182"/>
      <c r="AT41" s="182"/>
      <c r="AU41" s="182"/>
      <c r="AV41" s="182"/>
      <c r="AW41" s="183"/>
      <c r="AX41" s="179"/>
      <c r="AY41" s="179"/>
      <c r="AZ41" s="179"/>
      <c r="BA41" s="181">
        <f>SUM(BA26:BE40)</f>
        <v>0</v>
      </c>
      <c r="BB41" s="182"/>
      <c r="BC41" s="182"/>
      <c r="BD41" s="182"/>
      <c r="BE41" s="183"/>
      <c r="BF41" s="176" t="s">
        <v>194</v>
      </c>
      <c r="BG41" s="177"/>
      <c r="BH41" s="177"/>
      <c r="BI41" s="177"/>
      <c r="BJ41" s="178"/>
      <c r="BK41" s="511">
        <f>SUM(BK26:BS40)</f>
        <v>0</v>
      </c>
      <c r="BL41" s="255"/>
      <c r="BM41" s="255"/>
      <c r="BN41" s="255"/>
      <c r="BO41" s="255"/>
      <c r="BP41" s="255"/>
      <c r="BQ41" s="255"/>
      <c r="BR41" s="255"/>
      <c r="BS41" s="256"/>
      <c r="BT41" s="222"/>
      <c r="BU41" s="223"/>
      <c r="BV41" s="223"/>
      <c r="BW41" s="223"/>
      <c r="BX41" s="224"/>
      <c r="BY41" s="493"/>
      <c r="BZ41" s="494"/>
      <c r="CA41" s="494"/>
      <c r="CB41" s="494"/>
      <c r="CC41" s="494"/>
      <c r="CD41" s="494"/>
      <c r="CE41" s="495"/>
    </row>
    <row r="42" spans="1:85" ht="12.75" customHeight="1">
      <c r="B42" s="488"/>
      <c r="C42" s="369"/>
      <c r="D42" s="369"/>
      <c r="E42" s="369"/>
      <c r="F42" s="369"/>
      <c r="G42" s="489"/>
      <c r="H42" s="179"/>
      <c r="I42" s="179"/>
      <c r="J42" s="179"/>
      <c r="K42" s="179"/>
      <c r="L42" s="184"/>
      <c r="M42" s="185"/>
      <c r="N42" s="185"/>
      <c r="O42" s="185"/>
      <c r="P42" s="185"/>
      <c r="Q42" s="185"/>
      <c r="R42" s="185"/>
      <c r="S42" s="186"/>
      <c r="T42" s="179"/>
      <c r="U42" s="179"/>
      <c r="V42" s="179"/>
      <c r="W42" s="184"/>
      <c r="X42" s="185"/>
      <c r="Y42" s="186"/>
      <c r="Z42" s="179"/>
      <c r="AA42" s="179"/>
      <c r="AB42" s="184"/>
      <c r="AC42" s="185"/>
      <c r="AD42" s="186"/>
      <c r="AE42" s="241">
        <f>IF(AND(SUM(AE26:AH37)/12&lt;1,SUM(AE26:AH37)/12&gt;0),1,ROUNDDOWN(SUM(AE26:AH37)/12,0))</f>
        <v>0</v>
      </c>
      <c r="AF42" s="242"/>
      <c r="AG42" s="242"/>
      <c r="AH42" s="246"/>
      <c r="AI42" s="499"/>
      <c r="AJ42" s="500"/>
      <c r="AK42" s="500"/>
      <c r="AL42" s="500"/>
      <c r="AM42" s="501"/>
      <c r="AN42" s="266"/>
      <c r="AO42" s="179"/>
      <c r="AP42" s="179"/>
      <c r="AQ42" s="184"/>
      <c r="AR42" s="185"/>
      <c r="AS42" s="185"/>
      <c r="AT42" s="185"/>
      <c r="AU42" s="185"/>
      <c r="AV42" s="185"/>
      <c r="AW42" s="186"/>
      <c r="AX42" s="179"/>
      <c r="AY42" s="179"/>
      <c r="AZ42" s="179"/>
      <c r="BA42" s="184"/>
      <c r="BB42" s="185"/>
      <c r="BC42" s="185"/>
      <c r="BD42" s="185"/>
      <c r="BE42" s="186"/>
      <c r="BF42" s="239">
        <f>IF(AND(SUM(BF26:BJ37)/12&lt;1,SUM(BF26:BI37)/12&gt;0),1,ROUNDDOWN(SUM(BF26:BI37)/12,0))</f>
        <v>0</v>
      </c>
      <c r="BG42" s="240"/>
      <c r="BH42" s="240"/>
      <c r="BI42" s="240"/>
      <c r="BJ42" s="240"/>
      <c r="BK42" s="499">
        <f>ROUNDDOWN(BK41/1000,0)</f>
        <v>0</v>
      </c>
      <c r="BL42" s="500"/>
      <c r="BM42" s="500"/>
      <c r="BN42" s="500"/>
      <c r="BO42" s="500"/>
      <c r="BP42" s="500"/>
      <c r="BQ42" s="500"/>
      <c r="BR42" s="500"/>
      <c r="BS42" s="501"/>
      <c r="BT42" s="229"/>
      <c r="BU42" s="229"/>
      <c r="BV42" s="229"/>
      <c r="BW42" s="229"/>
      <c r="BX42" s="230"/>
      <c r="BY42" s="233"/>
      <c r="BZ42" s="234"/>
      <c r="CA42" s="234"/>
      <c r="CB42" s="234"/>
      <c r="CC42" s="234"/>
      <c r="CD42" s="234"/>
      <c r="CE42" s="235"/>
    </row>
    <row r="43" spans="1:85" ht="12.75" customHeight="1" thickBot="1">
      <c r="B43" s="488"/>
      <c r="C43" s="369"/>
      <c r="D43" s="369"/>
      <c r="E43" s="369"/>
      <c r="F43" s="369"/>
      <c r="G43" s="489"/>
      <c r="H43" s="179"/>
      <c r="I43" s="179"/>
      <c r="J43" s="179"/>
      <c r="K43" s="179"/>
      <c r="L43" s="184"/>
      <c r="M43" s="185"/>
      <c r="N43" s="185"/>
      <c r="O43" s="185"/>
      <c r="P43" s="185"/>
      <c r="Q43" s="185"/>
      <c r="R43" s="185"/>
      <c r="S43" s="186"/>
      <c r="T43" s="179"/>
      <c r="U43" s="179"/>
      <c r="V43" s="179"/>
      <c r="W43" s="184"/>
      <c r="X43" s="185"/>
      <c r="Y43" s="186"/>
      <c r="Z43" s="179"/>
      <c r="AA43" s="179"/>
      <c r="AB43" s="184"/>
      <c r="AC43" s="185"/>
      <c r="AD43" s="186"/>
      <c r="AE43" s="241"/>
      <c r="AF43" s="242"/>
      <c r="AG43" s="242"/>
      <c r="AH43" s="246"/>
      <c r="AI43" s="502"/>
      <c r="AJ43" s="503"/>
      <c r="AK43" s="503"/>
      <c r="AL43" s="503"/>
      <c r="AM43" s="504"/>
      <c r="AN43" s="266"/>
      <c r="AO43" s="179"/>
      <c r="AP43" s="179"/>
      <c r="AQ43" s="184"/>
      <c r="AR43" s="185"/>
      <c r="AS43" s="185"/>
      <c r="AT43" s="185"/>
      <c r="AU43" s="185"/>
      <c r="AV43" s="185"/>
      <c r="AW43" s="186"/>
      <c r="AX43" s="179"/>
      <c r="AY43" s="179"/>
      <c r="AZ43" s="179"/>
      <c r="BA43" s="184"/>
      <c r="BB43" s="185"/>
      <c r="BC43" s="185"/>
      <c r="BD43" s="185"/>
      <c r="BE43" s="186"/>
      <c r="BF43" s="241"/>
      <c r="BG43" s="242"/>
      <c r="BH43" s="242"/>
      <c r="BI43" s="242"/>
      <c r="BJ43" s="242"/>
      <c r="BK43" s="502"/>
      <c r="BL43" s="503"/>
      <c r="BM43" s="503"/>
      <c r="BN43" s="503"/>
      <c r="BO43" s="503"/>
      <c r="BP43" s="503"/>
      <c r="BQ43" s="503"/>
      <c r="BR43" s="503"/>
      <c r="BS43" s="504"/>
      <c r="BT43" s="231"/>
      <c r="BU43" s="231"/>
      <c r="BV43" s="231"/>
      <c r="BW43" s="231"/>
      <c r="BX43" s="232"/>
      <c r="BY43" s="236"/>
      <c r="BZ43" s="237"/>
      <c r="CA43" s="237"/>
      <c r="CB43" s="237"/>
      <c r="CC43" s="237"/>
      <c r="CD43" s="237"/>
      <c r="CE43" s="238"/>
    </row>
    <row r="44" spans="1:85" ht="17.399999999999999" customHeight="1" thickBot="1">
      <c r="B44" s="490"/>
      <c r="C44" s="491"/>
      <c r="D44" s="491"/>
      <c r="E44" s="491"/>
      <c r="F44" s="491"/>
      <c r="G44" s="492"/>
      <c r="H44" s="180"/>
      <c r="I44" s="180"/>
      <c r="J44" s="180"/>
      <c r="K44" s="180"/>
      <c r="L44" s="187"/>
      <c r="M44" s="188"/>
      <c r="N44" s="188"/>
      <c r="O44" s="188"/>
      <c r="P44" s="188"/>
      <c r="Q44" s="188"/>
      <c r="R44" s="188"/>
      <c r="S44" s="189"/>
      <c r="T44" s="180"/>
      <c r="U44" s="180"/>
      <c r="V44" s="180"/>
      <c r="W44" s="187"/>
      <c r="X44" s="188"/>
      <c r="Y44" s="189"/>
      <c r="Z44" s="180"/>
      <c r="AA44" s="180"/>
      <c r="AB44" s="187"/>
      <c r="AC44" s="188"/>
      <c r="AD44" s="189"/>
      <c r="AE44" s="247"/>
      <c r="AF44" s="248"/>
      <c r="AG44" s="248"/>
      <c r="AH44" s="249"/>
      <c r="AI44" s="508"/>
      <c r="AJ44" s="509"/>
      <c r="AK44" s="509"/>
      <c r="AL44" s="509"/>
      <c r="AM44" s="510"/>
      <c r="AN44" s="485"/>
      <c r="AO44" s="180"/>
      <c r="AP44" s="180"/>
      <c r="AQ44" s="187"/>
      <c r="AR44" s="188"/>
      <c r="AS44" s="188"/>
      <c r="AT44" s="188"/>
      <c r="AU44" s="188"/>
      <c r="AV44" s="188"/>
      <c r="AW44" s="189"/>
      <c r="AX44" s="180"/>
      <c r="AY44" s="180"/>
      <c r="AZ44" s="180"/>
      <c r="BA44" s="187"/>
      <c r="BB44" s="188"/>
      <c r="BC44" s="188"/>
      <c r="BD44" s="188"/>
      <c r="BE44" s="188"/>
      <c r="BF44" s="243">
        <f>BK42</f>
        <v>0</v>
      </c>
      <c r="BG44" s="244"/>
      <c r="BH44" s="244"/>
      <c r="BI44" s="244"/>
      <c r="BJ44" s="244"/>
      <c r="BK44" s="244"/>
      <c r="BL44" s="244"/>
      <c r="BM44" s="244"/>
      <c r="BN44" s="244"/>
      <c r="BO44" s="244"/>
      <c r="BP44" s="244"/>
      <c r="BQ44" s="244"/>
      <c r="BR44" s="244"/>
      <c r="BS44" s="244"/>
      <c r="BT44" s="244"/>
      <c r="BU44" s="244"/>
      <c r="BV44" s="244"/>
      <c r="BW44" s="244"/>
      <c r="BX44" s="244"/>
      <c r="BY44" s="244"/>
      <c r="BZ44" s="244"/>
      <c r="CA44" s="244"/>
      <c r="CB44" s="244"/>
      <c r="CC44" s="244"/>
      <c r="CD44" s="244"/>
      <c r="CE44" s="245"/>
    </row>
    <row r="45" spans="1:85" ht="4.5" customHeight="1" thickBot="1">
      <c r="B45" s="583" t="s">
        <v>185</v>
      </c>
      <c r="C45" s="584"/>
      <c r="D45" s="584"/>
      <c r="E45" s="584">
        <f>C26</f>
        <v>7</v>
      </c>
      <c r="F45" s="584"/>
      <c r="G45" s="542" t="s">
        <v>74</v>
      </c>
      <c r="H45" s="542"/>
      <c r="I45" s="542"/>
      <c r="J45" s="542"/>
      <c r="K45" s="542"/>
      <c r="L45" s="542"/>
      <c r="M45" s="542"/>
      <c r="N45" s="542"/>
      <c r="O45" s="542"/>
      <c r="P45" s="542"/>
      <c r="Q45" s="542"/>
      <c r="R45" s="542"/>
      <c r="S45" s="542"/>
      <c r="T45" s="543"/>
      <c r="U45" s="546" t="s">
        <v>30</v>
      </c>
      <c r="V45" s="547"/>
      <c r="W45" s="547"/>
      <c r="X45" s="548"/>
      <c r="Y45" s="542" t="s">
        <v>164</v>
      </c>
      <c r="Z45" s="553"/>
      <c r="AA45" s="553"/>
      <c r="AB45" s="418">
        <f>C35</f>
        <v>8</v>
      </c>
      <c r="AC45" s="555" t="s">
        <v>70</v>
      </c>
      <c r="AD45" s="542"/>
      <c r="AE45" s="542"/>
      <c r="AF45" s="542"/>
      <c r="AG45" s="543"/>
      <c r="AH45" s="556" t="s">
        <v>165</v>
      </c>
      <c r="AI45" s="557"/>
      <c r="AJ45" s="557"/>
      <c r="AK45" s="51"/>
      <c r="AL45" s="560">
        <f>C35</f>
        <v>8</v>
      </c>
      <c r="AM45" s="560"/>
      <c r="AN45" s="560"/>
      <c r="AO45" s="560"/>
      <c r="AP45" s="557" t="s">
        <v>73</v>
      </c>
      <c r="AQ45" s="562"/>
      <c r="AR45" s="562"/>
      <c r="AS45" s="562"/>
      <c r="AT45" s="562"/>
      <c r="AU45" s="562"/>
      <c r="AV45" s="562"/>
      <c r="AW45" s="562"/>
      <c r="AX45" s="562"/>
      <c r="AY45" s="562"/>
      <c r="AZ45" s="562"/>
      <c r="BA45" s="562"/>
      <c r="BB45" s="564"/>
      <c r="BC45" s="565"/>
      <c r="BD45" s="565"/>
      <c r="BE45" s="565"/>
      <c r="BF45" s="565"/>
      <c r="BG45" s="565"/>
      <c r="BH45" s="565"/>
      <c r="BI45" s="565"/>
      <c r="BJ45" s="565"/>
      <c r="BK45" s="565"/>
      <c r="BL45" s="565"/>
      <c r="BM45" s="565"/>
      <c r="BN45" s="565"/>
      <c r="BO45" s="565"/>
      <c r="BP45" s="565"/>
      <c r="BQ45" s="565"/>
      <c r="BR45" s="565"/>
      <c r="BS45" s="565"/>
      <c r="BT45" s="565"/>
      <c r="BU45" s="565"/>
      <c r="BV45" s="565"/>
      <c r="BW45" s="566"/>
      <c r="BX45" s="417"/>
      <c r="BY45" s="418"/>
      <c r="BZ45" s="418"/>
      <c r="CA45" s="418"/>
      <c r="CB45" s="512"/>
      <c r="CC45" s="512"/>
      <c r="CD45" s="512"/>
      <c r="CE45" s="512"/>
    </row>
    <row r="46" spans="1:85" ht="6" customHeight="1">
      <c r="B46" s="585"/>
      <c r="C46" s="586"/>
      <c r="D46" s="586"/>
      <c r="E46" s="586"/>
      <c r="F46" s="586"/>
      <c r="G46" s="544"/>
      <c r="H46" s="544"/>
      <c r="I46" s="544"/>
      <c r="J46" s="544"/>
      <c r="K46" s="544"/>
      <c r="L46" s="544"/>
      <c r="M46" s="544"/>
      <c r="N46" s="544"/>
      <c r="O46" s="544"/>
      <c r="P46" s="544"/>
      <c r="Q46" s="544"/>
      <c r="R46" s="544"/>
      <c r="S46" s="544"/>
      <c r="T46" s="545"/>
      <c r="U46" s="549"/>
      <c r="V46" s="369"/>
      <c r="W46" s="369"/>
      <c r="X46" s="489"/>
      <c r="Y46" s="554"/>
      <c r="Z46" s="554"/>
      <c r="AA46" s="554"/>
      <c r="AB46" s="461"/>
      <c r="AC46" s="544"/>
      <c r="AD46" s="544"/>
      <c r="AE46" s="544"/>
      <c r="AF46" s="544"/>
      <c r="AG46" s="545"/>
      <c r="AH46" s="558"/>
      <c r="AI46" s="559"/>
      <c r="AJ46" s="559"/>
      <c r="AK46" s="55"/>
      <c r="AL46" s="561"/>
      <c r="AM46" s="561"/>
      <c r="AN46" s="561"/>
      <c r="AO46" s="561"/>
      <c r="AP46" s="563"/>
      <c r="AQ46" s="563"/>
      <c r="AR46" s="563"/>
      <c r="AS46" s="563"/>
      <c r="AT46" s="563"/>
      <c r="AU46" s="563"/>
      <c r="AV46" s="563"/>
      <c r="AW46" s="563"/>
      <c r="AX46" s="563"/>
      <c r="AY46" s="563"/>
      <c r="AZ46" s="563"/>
      <c r="BA46" s="563"/>
      <c r="BB46" s="567"/>
      <c r="BC46" s="568"/>
      <c r="BD46" s="568"/>
      <c r="BE46" s="568"/>
      <c r="BF46" s="568"/>
      <c r="BG46" s="568"/>
      <c r="BH46" s="568"/>
      <c r="BI46" s="568"/>
      <c r="BJ46" s="568"/>
      <c r="BK46" s="568"/>
      <c r="BL46" s="568"/>
      <c r="BM46" s="568"/>
      <c r="BN46" s="568"/>
      <c r="BO46" s="568"/>
      <c r="BP46" s="568"/>
      <c r="BQ46" s="568"/>
      <c r="BR46" s="568"/>
      <c r="BS46" s="568"/>
      <c r="BT46" s="568"/>
      <c r="BU46" s="568"/>
      <c r="BV46" s="568"/>
      <c r="BW46" s="569"/>
      <c r="BX46" s="682"/>
      <c r="BY46" s="266"/>
      <c r="BZ46" s="266"/>
      <c r="CA46" s="266"/>
      <c r="CB46" s="513" t="s">
        <v>35</v>
      </c>
      <c r="CC46" s="514"/>
      <c r="CD46" s="514"/>
      <c r="CE46" s="515"/>
    </row>
    <row r="47" spans="1:85" ht="6" customHeight="1">
      <c r="B47" s="521" t="s">
        <v>28</v>
      </c>
      <c r="C47" s="522"/>
      <c r="D47" s="522"/>
      <c r="E47" s="522"/>
      <c r="F47" s="522"/>
      <c r="G47" s="522"/>
      <c r="H47" s="522"/>
      <c r="I47" s="523"/>
      <c r="J47" s="527" t="s">
        <v>29</v>
      </c>
      <c r="K47" s="528"/>
      <c r="L47" s="528"/>
      <c r="M47" s="528"/>
      <c r="N47" s="528"/>
      <c r="O47" s="528"/>
      <c r="P47" s="528"/>
      <c r="Q47" s="528"/>
      <c r="R47" s="528"/>
      <c r="S47" s="528"/>
      <c r="T47" s="529"/>
      <c r="U47" s="549"/>
      <c r="V47" s="369"/>
      <c r="W47" s="369"/>
      <c r="X47" s="489"/>
      <c r="Y47" s="528" t="s">
        <v>31</v>
      </c>
      <c r="Z47" s="528"/>
      <c r="AA47" s="528"/>
      <c r="AB47" s="529"/>
      <c r="AC47" s="527" t="s">
        <v>29</v>
      </c>
      <c r="AD47" s="528"/>
      <c r="AE47" s="528"/>
      <c r="AF47" s="528"/>
      <c r="AG47" s="529"/>
      <c r="AH47" s="291"/>
      <c r="AI47" s="533"/>
      <c r="AJ47" s="533"/>
      <c r="AK47" s="534"/>
      <c r="AL47" s="536" t="s">
        <v>33</v>
      </c>
      <c r="AM47" s="537"/>
      <c r="AN47" s="537"/>
      <c r="AO47" s="537"/>
      <c r="AP47" s="537"/>
      <c r="AQ47" s="537"/>
      <c r="AR47" s="537"/>
      <c r="AS47" s="538"/>
      <c r="AT47" s="536" t="s">
        <v>34</v>
      </c>
      <c r="AU47" s="537"/>
      <c r="AV47" s="537"/>
      <c r="AW47" s="537"/>
      <c r="AX47" s="537"/>
      <c r="AY47" s="537"/>
      <c r="AZ47" s="537"/>
      <c r="BA47" s="537"/>
      <c r="BB47" s="567"/>
      <c r="BC47" s="568"/>
      <c r="BD47" s="568"/>
      <c r="BE47" s="568"/>
      <c r="BF47" s="568"/>
      <c r="BG47" s="568"/>
      <c r="BH47" s="568"/>
      <c r="BI47" s="568"/>
      <c r="BJ47" s="568"/>
      <c r="BK47" s="568"/>
      <c r="BL47" s="568"/>
      <c r="BM47" s="568"/>
      <c r="BN47" s="568"/>
      <c r="BO47" s="568"/>
      <c r="BP47" s="568"/>
      <c r="BQ47" s="568"/>
      <c r="BR47" s="568"/>
      <c r="BS47" s="568"/>
      <c r="BT47" s="568"/>
      <c r="BU47" s="568"/>
      <c r="BV47" s="568"/>
      <c r="BW47" s="569"/>
      <c r="BX47" s="682"/>
      <c r="BY47" s="266"/>
      <c r="BZ47" s="266"/>
      <c r="CA47" s="266"/>
      <c r="CB47" s="516"/>
      <c r="CC47" s="268"/>
      <c r="CD47" s="268"/>
      <c r="CE47" s="517"/>
    </row>
    <row r="48" spans="1:85" ht="8.25" customHeight="1">
      <c r="B48" s="524"/>
      <c r="C48" s="525"/>
      <c r="D48" s="525"/>
      <c r="E48" s="525"/>
      <c r="F48" s="525"/>
      <c r="G48" s="525"/>
      <c r="H48" s="525"/>
      <c r="I48" s="526"/>
      <c r="J48" s="530"/>
      <c r="K48" s="531"/>
      <c r="L48" s="531"/>
      <c r="M48" s="531"/>
      <c r="N48" s="531"/>
      <c r="O48" s="531"/>
      <c r="P48" s="531"/>
      <c r="Q48" s="531"/>
      <c r="R48" s="531"/>
      <c r="S48" s="531"/>
      <c r="T48" s="532"/>
      <c r="U48" s="550"/>
      <c r="V48" s="551"/>
      <c r="W48" s="551"/>
      <c r="X48" s="552"/>
      <c r="Y48" s="531"/>
      <c r="Z48" s="531"/>
      <c r="AA48" s="531"/>
      <c r="AB48" s="532"/>
      <c r="AC48" s="530"/>
      <c r="AD48" s="531"/>
      <c r="AE48" s="531"/>
      <c r="AF48" s="531"/>
      <c r="AG48" s="532"/>
      <c r="AH48" s="460"/>
      <c r="AI48" s="461"/>
      <c r="AJ48" s="461"/>
      <c r="AK48" s="535"/>
      <c r="AL48" s="539"/>
      <c r="AM48" s="540"/>
      <c r="AN48" s="540"/>
      <c r="AO48" s="540"/>
      <c r="AP48" s="540"/>
      <c r="AQ48" s="540"/>
      <c r="AR48" s="540"/>
      <c r="AS48" s="541"/>
      <c r="AT48" s="539"/>
      <c r="AU48" s="540"/>
      <c r="AV48" s="540"/>
      <c r="AW48" s="540"/>
      <c r="AX48" s="540"/>
      <c r="AY48" s="540"/>
      <c r="AZ48" s="540"/>
      <c r="BA48" s="540"/>
      <c r="BB48" s="570"/>
      <c r="BC48" s="571"/>
      <c r="BD48" s="571"/>
      <c r="BE48" s="571"/>
      <c r="BF48" s="571"/>
      <c r="BG48" s="571"/>
      <c r="BH48" s="571"/>
      <c r="BI48" s="571"/>
      <c r="BJ48" s="571"/>
      <c r="BK48" s="571"/>
      <c r="BL48" s="571"/>
      <c r="BM48" s="571"/>
      <c r="BN48" s="571"/>
      <c r="BO48" s="571"/>
      <c r="BP48" s="571"/>
      <c r="BQ48" s="571"/>
      <c r="BR48" s="571"/>
      <c r="BS48" s="571"/>
      <c r="BT48" s="571"/>
      <c r="BU48" s="571"/>
      <c r="BV48" s="571"/>
      <c r="BW48" s="572"/>
      <c r="BX48" s="682"/>
      <c r="BY48" s="266"/>
      <c r="BZ48" s="266"/>
      <c r="CA48" s="266"/>
      <c r="CB48" s="518"/>
      <c r="CC48" s="519"/>
      <c r="CD48" s="519"/>
      <c r="CE48" s="520"/>
    </row>
    <row r="49" spans="2:83" ht="25.5" customHeight="1">
      <c r="B49" s="683"/>
      <c r="C49" s="684"/>
      <c r="D49" s="684"/>
      <c r="E49" s="684"/>
      <c r="F49" s="684"/>
      <c r="G49" s="684"/>
      <c r="H49" s="684"/>
      <c r="I49" s="685"/>
      <c r="J49" s="686"/>
      <c r="K49" s="684"/>
      <c r="L49" s="684"/>
      <c r="M49" s="684"/>
      <c r="N49" s="684"/>
      <c r="O49" s="684"/>
      <c r="P49" s="684"/>
      <c r="Q49" s="684"/>
      <c r="R49" s="684"/>
      <c r="S49" s="684"/>
      <c r="T49" s="685"/>
      <c r="U49" s="687"/>
      <c r="V49" s="688"/>
      <c r="W49" s="688"/>
      <c r="X49" s="689"/>
      <c r="Y49" s="686"/>
      <c r="Z49" s="684"/>
      <c r="AA49" s="684"/>
      <c r="AB49" s="685"/>
      <c r="AC49" s="686"/>
      <c r="AD49" s="684"/>
      <c r="AE49" s="684"/>
      <c r="AF49" s="684"/>
      <c r="AG49" s="685"/>
      <c r="AH49" s="190"/>
      <c r="AI49" s="191"/>
      <c r="AJ49" s="191"/>
      <c r="AK49" s="192"/>
      <c r="AL49" s="193"/>
      <c r="AM49" s="194"/>
      <c r="AN49" s="194"/>
      <c r="AO49" s="194"/>
      <c r="AP49" s="194"/>
      <c r="AQ49" s="194"/>
      <c r="AR49" s="194"/>
      <c r="AS49" s="195"/>
      <c r="AT49" s="196"/>
      <c r="AU49" s="197"/>
      <c r="AV49" s="197"/>
      <c r="AW49" s="197"/>
      <c r="AX49" s="197"/>
      <c r="AY49" s="197"/>
      <c r="AZ49" s="197"/>
      <c r="BA49" s="197"/>
      <c r="BB49" s="587"/>
      <c r="BC49" s="588"/>
      <c r="BD49" s="588"/>
      <c r="BE49" s="588"/>
      <c r="BF49" s="588"/>
      <c r="BG49" s="588"/>
      <c r="BH49" s="588"/>
      <c r="BI49" s="588"/>
      <c r="BJ49" s="588"/>
      <c r="BK49" s="589"/>
      <c r="BL49" s="198"/>
      <c r="BM49" s="199"/>
      <c r="BN49" s="199"/>
      <c r="BO49" s="199"/>
      <c r="BP49" s="199"/>
      <c r="BQ49" s="199"/>
      <c r="BR49" s="199"/>
      <c r="BS49" s="199"/>
      <c r="BT49" s="199"/>
      <c r="BU49" s="199"/>
      <c r="BV49" s="199"/>
      <c r="BW49" s="200"/>
      <c r="BX49" s="682"/>
      <c r="BY49" s="266"/>
      <c r="BZ49" s="266"/>
      <c r="CA49" s="266"/>
      <c r="CB49" s="622"/>
      <c r="CC49" s="623"/>
      <c r="CD49" s="623"/>
      <c r="CE49" s="624"/>
    </row>
    <row r="50" spans="2:83" ht="14.25" customHeight="1">
      <c r="B50" s="575"/>
      <c r="C50" s="216"/>
      <c r="D50" s="216"/>
      <c r="E50" s="216"/>
      <c r="F50" s="216"/>
      <c r="G50" s="216"/>
      <c r="H50" s="216"/>
      <c r="I50" s="217"/>
      <c r="J50" s="220"/>
      <c r="K50" s="216"/>
      <c r="L50" s="216"/>
      <c r="M50" s="216"/>
      <c r="N50" s="216"/>
      <c r="O50" s="216"/>
      <c r="P50" s="216"/>
      <c r="Q50" s="216"/>
      <c r="R50" s="216"/>
      <c r="S50" s="216"/>
      <c r="T50" s="217"/>
      <c r="U50" s="577"/>
      <c r="V50" s="578"/>
      <c r="W50" s="578"/>
      <c r="X50" s="579"/>
      <c r="Y50" s="216"/>
      <c r="Z50" s="216"/>
      <c r="AA50" s="216"/>
      <c r="AB50" s="217"/>
      <c r="AC50" s="220"/>
      <c r="AD50" s="216"/>
      <c r="AE50" s="216"/>
      <c r="AF50" s="216"/>
      <c r="AG50" s="217"/>
      <c r="AH50" s="600"/>
      <c r="AI50" s="601"/>
      <c r="AJ50" s="601"/>
      <c r="AK50" s="602"/>
      <c r="AL50" s="609"/>
      <c r="AM50" s="610"/>
      <c r="AN50" s="610"/>
      <c r="AO50" s="610"/>
      <c r="AP50" s="610"/>
      <c r="AQ50" s="610"/>
      <c r="AR50" s="610"/>
      <c r="AS50" s="611"/>
      <c r="AT50" s="160"/>
      <c r="AU50" s="161"/>
      <c r="AV50" s="161"/>
      <c r="AW50" s="161"/>
      <c r="AX50" s="161"/>
      <c r="AY50" s="161"/>
      <c r="AZ50" s="161"/>
      <c r="BA50" s="166"/>
      <c r="BB50" s="573"/>
      <c r="BC50" s="202"/>
      <c r="BD50" s="202"/>
      <c r="BE50" s="202"/>
      <c r="BF50" s="202"/>
      <c r="BG50" s="202"/>
      <c r="BH50" s="202"/>
      <c r="BI50" s="202"/>
      <c r="BJ50" s="202"/>
      <c r="BK50" s="574"/>
      <c r="BL50" s="201"/>
      <c r="BM50" s="202"/>
      <c r="BN50" s="202"/>
      <c r="BO50" s="202"/>
      <c r="BP50" s="202"/>
      <c r="BQ50" s="202"/>
      <c r="BR50" s="202"/>
      <c r="BS50" s="202"/>
      <c r="BT50" s="202"/>
      <c r="BU50" s="202"/>
      <c r="BV50" s="202"/>
      <c r="BW50" s="203"/>
      <c r="BX50" s="682"/>
      <c r="BY50" s="266"/>
      <c r="BZ50" s="266"/>
      <c r="CA50" s="266"/>
      <c r="CB50" s="625"/>
      <c r="CC50" s="626"/>
      <c r="CD50" s="626"/>
      <c r="CE50" s="627"/>
    </row>
    <row r="51" spans="2:83" ht="7.5" customHeight="1">
      <c r="B51" s="690"/>
      <c r="C51" s="597"/>
      <c r="D51" s="597"/>
      <c r="E51" s="597"/>
      <c r="F51" s="597"/>
      <c r="G51" s="597"/>
      <c r="H51" s="597"/>
      <c r="I51" s="598"/>
      <c r="J51" s="599"/>
      <c r="K51" s="597"/>
      <c r="L51" s="597"/>
      <c r="M51" s="597"/>
      <c r="N51" s="597"/>
      <c r="O51" s="597"/>
      <c r="P51" s="597"/>
      <c r="Q51" s="597"/>
      <c r="R51" s="597"/>
      <c r="S51" s="597"/>
      <c r="T51" s="598"/>
      <c r="U51" s="691"/>
      <c r="V51" s="692"/>
      <c r="W51" s="692"/>
      <c r="X51" s="693"/>
      <c r="Y51" s="597"/>
      <c r="Z51" s="597"/>
      <c r="AA51" s="597"/>
      <c r="AB51" s="598"/>
      <c r="AC51" s="599"/>
      <c r="AD51" s="597"/>
      <c r="AE51" s="597"/>
      <c r="AF51" s="597"/>
      <c r="AG51" s="598"/>
      <c r="AH51" s="603"/>
      <c r="AI51" s="604"/>
      <c r="AJ51" s="604"/>
      <c r="AK51" s="605"/>
      <c r="AL51" s="612"/>
      <c r="AM51" s="613"/>
      <c r="AN51" s="613"/>
      <c r="AO51" s="613"/>
      <c r="AP51" s="613"/>
      <c r="AQ51" s="613"/>
      <c r="AR51" s="613"/>
      <c r="AS51" s="614"/>
      <c r="AT51" s="170"/>
      <c r="AU51" s="171"/>
      <c r="AV51" s="171"/>
      <c r="AW51" s="171"/>
      <c r="AX51" s="171"/>
      <c r="AY51" s="171"/>
      <c r="AZ51" s="171"/>
      <c r="BA51" s="172"/>
      <c r="BB51" s="212"/>
      <c r="BC51" s="205"/>
      <c r="BD51" s="205"/>
      <c r="BE51" s="205"/>
      <c r="BF51" s="205"/>
      <c r="BG51" s="205"/>
      <c r="BH51" s="205"/>
      <c r="BI51" s="205"/>
      <c r="BJ51" s="205"/>
      <c r="BK51" s="213"/>
      <c r="BL51" s="204"/>
      <c r="BM51" s="205"/>
      <c r="BN51" s="205"/>
      <c r="BO51" s="205"/>
      <c r="BP51" s="205"/>
      <c r="BQ51" s="205"/>
      <c r="BR51" s="205"/>
      <c r="BS51" s="205"/>
      <c r="BT51" s="205"/>
      <c r="BU51" s="205"/>
      <c r="BV51" s="205"/>
      <c r="BW51" s="206"/>
      <c r="BX51" s="682"/>
      <c r="BY51" s="266"/>
      <c r="BZ51" s="266"/>
      <c r="CA51" s="266"/>
      <c r="CB51" s="628"/>
      <c r="CC51" s="629"/>
      <c r="CD51" s="629"/>
      <c r="CE51" s="630"/>
    </row>
    <row r="52" spans="2:83" ht="5.25" customHeight="1">
      <c r="B52" s="576"/>
      <c r="C52" s="218"/>
      <c r="D52" s="218"/>
      <c r="E52" s="218"/>
      <c r="F52" s="218"/>
      <c r="G52" s="218"/>
      <c r="H52" s="218"/>
      <c r="I52" s="219"/>
      <c r="J52" s="221"/>
      <c r="K52" s="218"/>
      <c r="L52" s="218"/>
      <c r="M52" s="218"/>
      <c r="N52" s="218"/>
      <c r="O52" s="218"/>
      <c r="P52" s="218"/>
      <c r="Q52" s="218"/>
      <c r="R52" s="218"/>
      <c r="S52" s="218"/>
      <c r="T52" s="219"/>
      <c r="U52" s="580"/>
      <c r="V52" s="581"/>
      <c r="W52" s="581"/>
      <c r="X52" s="582"/>
      <c r="Y52" s="218"/>
      <c r="Z52" s="218"/>
      <c r="AA52" s="218"/>
      <c r="AB52" s="219"/>
      <c r="AC52" s="221"/>
      <c r="AD52" s="218"/>
      <c r="AE52" s="218"/>
      <c r="AF52" s="218"/>
      <c r="AG52" s="219"/>
      <c r="AH52" s="606"/>
      <c r="AI52" s="607"/>
      <c r="AJ52" s="607"/>
      <c r="AK52" s="608"/>
      <c r="AL52" s="615"/>
      <c r="AM52" s="616"/>
      <c r="AN52" s="616"/>
      <c r="AO52" s="616"/>
      <c r="AP52" s="616"/>
      <c r="AQ52" s="616"/>
      <c r="AR52" s="616"/>
      <c r="AS52" s="617"/>
      <c r="AT52" s="163"/>
      <c r="AU52" s="164"/>
      <c r="AV52" s="164"/>
      <c r="AW52" s="164"/>
      <c r="AX52" s="164"/>
      <c r="AY52" s="164"/>
      <c r="AZ52" s="164"/>
      <c r="BA52" s="173"/>
      <c r="BB52" s="207"/>
      <c r="BC52" s="199"/>
      <c r="BD52" s="199"/>
      <c r="BE52" s="199"/>
      <c r="BF52" s="199"/>
      <c r="BG52" s="199"/>
      <c r="BH52" s="199"/>
      <c r="BI52" s="199"/>
      <c r="BJ52" s="199"/>
      <c r="BK52" s="208"/>
      <c r="BL52" s="198"/>
      <c r="BM52" s="199"/>
      <c r="BN52" s="199"/>
      <c r="BO52" s="199"/>
      <c r="BP52" s="199"/>
      <c r="BQ52" s="199"/>
      <c r="BR52" s="199"/>
      <c r="BS52" s="199"/>
      <c r="BT52" s="199"/>
      <c r="BU52" s="199"/>
      <c r="BV52" s="199"/>
      <c r="BW52" s="200"/>
      <c r="BX52" s="682"/>
      <c r="BY52" s="266"/>
      <c r="BZ52" s="266"/>
      <c r="CA52" s="266"/>
      <c r="CB52" s="622"/>
      <c r="CC52" s="623"/>
      <c r="CD52" s="623"/>
      <c r="CE52" s="624"/>
    </row>
    <row r="53" spans="2:83" ht="18" customHeight="1">
      <c r="B53" s="575"/>
      <c r="C53" s="216"/>
      <c r="D53" s="216"/>
      <c r="E53" s="216"/>
      <c r="F53" s="216"/>
      <c r="G53" s="216"/>
      <c r="H53" s="216"/>
      <c r="I53" s="217"/>
      <c r="J53" s="220"/>
      <c r="K53" s="216"/>
      <c r="L53" s="216"/>
      <c r="M53" s="216"/>
      <c r="N53" s="216"/>
      <c r="O53" s="216"/>
      <c r="P53" s="216"/>
      <c r="Q53" s="216"/>
      <c r="R53" s="216"/>
      <c r="S53" s="216"/>
      <c r="T53" s="217"/>
      <c r="U53" s="577"/>
      <c r="V53" s="578"/>
      <c r="W53" s="578"/>
      <c r="X53" s="579"/>
      <c r="Y53" s="216"/>
      <c r="Z53" s="216"/>
      <c r="AA53" s="216"/>
      <c r="AB53" s="217"/>
      <c r="AC53" s="220"/>
      <c r="AD53" s="216"/>
      <c r="AE53" s="216"/>
      <c r="AF53" s="216"/>
      <c r="AG53" s="217"/>
      <c r="AH53" s="591"/>
      <c r="AI53" s="592"/>
      <c r="AJ53" s="592"/>
      <c r="AK53" s="593"/>
      <c r="AL53" s="160"/>
      <c r="AM53" s="161"/>
      <c r="AN53" s="161"/>
      <c r="AO53" s="161"/>
      <c r="AP53" s="161"/>
      <c r="AQ53" s="161"/>
      <c r="AR53" s="161"/>
      <c r="AS53" s="162"/>
      <c r="AT53" s="160"/>
      <c r="AU53" s="161"/>
      <c r="AV53" s="161"/>
      <c r="AW53" s="161"/>
      <c r="AX53" s="161"/>
      <c r="AY53" s="161"/>
      <c r="AZ53" s="161"/>
      <c r="BA53" s="162"/>
      <c r="BB53" s="209"/>
      <c r="BC53" s="210"/>
      <c r="BD53" s="210"/>
      <c r="BE53" s="210"/>
      <c r="BF53" s="210"/>
      <c r="BG53" s="210"/>
      <c r="BH53" s="210"/>
      <c r="BI53" s="210"/>
      <c r="BJ53" s="210"/>
      <c r="BK53" s="211"/>
      <c r="BL53" s="214"/>
      <c r="BM53" s="210"/>
      <c r="BN53" s="210"/>
      <c r="BO53" s="210"/>
      <c r="BP53" s="210"/>
      <c r="BQ53" s="210"/>
      <c r="BR53" s="210"/>
      <c r="BS53" s="210"/>
      <c r="BT53" s="210"/>
      <c r="BU53" s="210"/>
      <c r="BV53" s="210"/>
      <c r="BW53" s="215"/>
      <c r="BX53" s="682"/>
      <c r="BY53" s="266"/>
      <c r="BZ53" s="266"/>
      <c r="CA53" s="266"/>
      <c r="CB53" s="625"/>
      <c r="CC53" s="626"/>
      <c r="CD53" s="626"/>
      <c r="CE53" s="627"/>
    </row>
    <row r="54" spans="2:83" ht="12" customHeight="1">
      <c r="B54" s="576"/>
      <c r="C54" s="218"/>
      <c r="D54" s="218"/>
      <c r="E54" s="218"/>
      <c r="F54" s="218"/>
      <c r="G54" s="218"/>
      <c r="H54" s="218"/>
      <c r="I54" s="219"/>
      <c r="J54" s="221"/>
      <c r="K54" s="218"/>
      <c r="L54" s="218"/>
      <c r="M54" s="218"/>
      <c r="N54" s="218"/>
      <c r="O54" s="218"/>
      <c r="P54" s="218"/>
      <c r="Q54" s="218"/>
      <c r="R54" s="218"/>
      <c r="S54" s="218"/>
      <c r="T54" s="219"/>
      <c r="U54" s="580"/>
      <c r="V54" s="581"/>
      <c r="W54" s="581"/>
      <c r="X54" s="582"/>
      <c r="Y54" s="218"/>
      <c r="Z54" s="218"/>
      <c r="AA54" s="218"/>
      <c r="AB54" s="219"/>
      <c r="AC54" s="221"/>
      <c r="AD54" s="218"/>
      <c r="AE54" s="218"/>
      <c r="AF54" s="218"/>
      <c r="AG54" s="219"/>
      <c r="AH54" s="594"/>
      <c r="AI54" s="595"/>
      <c r="AJ54" s="595"/>
      <c r="AK54" s="596"/>
      <c r="AL54" s="163"/>
      <c r="AM54" s="164"/>
      <c r="AN54" s="164"/>
      <c r="AO54" s="164"/>
      <c r="AP54" s="164"/>
      <c r="AQ54" s="164"/>
      <c r="AR54" s="164"/>
      <c r="AS54" s="165"/>
      <c r="AT54" s="163"/>
      <c r="AU54" s="164"/>
      <c r="AV54" s="164"/>
      <c r="AW54" s="164"/>
      <c r="AX54" s="164"/>
      <c r="AY54" s="164"/>
      <c r="AZ54" s="164"/>
      <c r="BA54" s="165"/>
      <c r="BB54" s="573"/>
      <c r="BC54" s="202"/>
      <c r="BD54" s="202"/>
      <c r="BE54" s="202"/>
      <c r="BF54" s="202"/>
      <c r="BG54" s="202"/>
      <c r="BH54" s="202"/>
      <c r="BI54" s="202"/>
      <c r="BJ54" s="202"/>
      <c r="BK54" s="574"/>
      <c r="BL54" s="201"/>
      <c r="BM54" s="202"/>
      <c r="BN54" s="202"/>
      <c r="BO54" s="202"/>
      <c r="BP54" s="202"/>
      <c r="BQ54" s="202"/>
      <c r="BR54" s="202"/>
      <c r="BS54" s="202"/>
      <c r="BT54" s="202"/>
      <c r="BU54" s="202"/>
      <c r="BV54" s="202"/>
      <c r="BW54" s="203"/>
      <c r="BX54" s="682"/>
      <c r="BY54" s="266"/>
      <c r="BZ54" s="266"/>
      <c r="CA54" s="266"/>
      <c r="CB54" s="625"/>
      <c r="CC54" s="626"/>
      <c r="CD54" s="626"/>
      <c r="CE54" s="627"/>
    </row>
    <row r="55" spans="2:83" ht="15" customHeight="1">
      <c r="B55" s="575"/>
      <c r="C55" s="216"/>
      <c r="D55" s="216"/>
      <c r="E55" s="216"/>
      <c r="F55" s="216"/>
      <c r="G55" s="216"/>
      <c r="H55" s="216"/>
      <c r="I55" s="217"/>
      <c r="J55" s="220"/>
      <c r="K55" s="216"/>
      <c r="L55" s="216"/>
      <c r="M55" s="216"/>
      <c r="N55" s="216"/>
      <c r="O55" s="216"/>
      <c r="P55" s="216"/>
      <c r="Q55" s="216"/>
      <c r="R55" s="216"/>
      <c r="S55" s="216"/>
      <c r="T55" s="217"/>
      <c r="U55" s="577"/>
      <c r="V55" s="578"/>
      <c r="W55" s="578"/>
      <c r="X55" s="579"/>
      <c r="Y55" s="216"/>
      <c r="Z55" s="216"/>
      <c r="AA55" s="216"/>
      <c r="AB55" s="217"/>
      <c r="AC55" s="220"/>
      <c r="AD55" s="216"/>
      <c r="AE55" s="216"/>
      <c r="AF55" s="216"/>
      <c r="AG55" s="217"/>
      <c r="AH55" s="618"/>
      <c r="AI55" s="592"/>
      <c r="AJ55" s="592"/>
      <c r="AK55" s="593"/>
      <c r="AL55" s="160"/>
      <c r="AM55" s="161"/>
      <c r="AN55" s="161"/>
      <c r="AO55" s="161"/>
      <c r="AP55" s="161"/>
      <c r="AQ55" s="161"/>
      <c r="AR55" s="161"/>
      <c r="AS55" s="162"/>
      <c r="AT55" s="160"/>
      <c r="AU55" s="161"/>
      <c r="AV55" s="161"/>
      <c r="AW55" s="161"/>
      <c r="AX55" s="161"/>
      <c r="AY55" s="161"/>
      <c r="AZ55" s="161"/>
      <c r="BA55" s="166"/>
      <c r="BB55" s="212"/>
      <c r="BC55" s="205"/>
      <c r="BD55" s="205"/>
      <c r="BE55" s="205"/>
      <c r="BF55" s="205"/>
      <c r="BG55" s="205"/>
      <c r="BH55" s="205"/>
      <c r="BI55" s="205"/>
      <c r="BJ55" s="205"/>
      <c r="BK55" s="213"/>
      <c r="BL55" s="204"/>
      <c r="BM55" s="205"/>
      <c r="BN55" s="205"/>
      <c r="BO55" s="205"/>
      <c r="BP55" s="205"/>
      <c r="BQ55" s="205"/>
      <c r="BR55" s="205"/>
      <c r="BS55" s="205"/>
      <c r="BT55" s="205"/>
      <c r="BU55" s="205"/>
      <c r="BV55" s="205"/>
      <c r="BW55" s="206"/>
      <c r="BX55" s="682"/>
      <c r="BY55" s="266"/>
      <c r="BZ55" s="266"/>
      <c r="CA55" s="266"/>
      <c r="CB55" s="628"/>
      <c r="CC55" s="629"/>
      <c r="CD55" s="629"/>
      <c r="CE55" s="630"/>
    </row>
    <row r="56" spans="2:83" ht="14.25" customHeight="1" thickBot="1">
      <c r="B56" s="576"/>
      <c r="C56" s="218"/>
      <c r="D56" s="218"/>
      <c r="E56" s="218"/>
      <c r="F56" s="218"/>
      <c r="G56" s="218"/>
      <c r="H56" s="218"/>
      <c r="I56" s="219"/>
      <c r="J56" s="599"/>
      <c r="K56" s="597"/>
      <c r="L56" s="597"/>
      <c r="M56" s="597"/>
      <c r="N56" s="597"/>
      <c r="O56" s="597"/>
      <c r="P56" s="597"/>
      <c r="Q56" s="597"/>
      <c r="R56" s="597"/>
      <c r="S56" s="597"/>
      <c r="T56" s="598"/>
      <c r="U56" s="580"/>
      <c r="V56" s="581"/>
      <c r="W56" s="581"/>
      <c r="X56" s="582"/>
      <c r="Y56" s="597"/>
      <c r="Z56" s="597"/>
      <c r="AA56" s="597"/>
      <c r="AB56" s="598"/>
      <c r="AC56" s="221"/>
      <c r="AD56" s="218"/>
      <c r="AE56" s="218"/>
      <c r="AF56" s="218"/>
      <c r="AG56" s="219"/>
      <c r="AH56" s="619"/>
      <c r="AI56" s="620"/>
      <c r="AJ56" s="620"/>
      <c r="AK56" s="621"/>
      <c r="AL56" s="170"/>
      <c r="AM56" s="171"/>
      <c r="AN56" s="171"/>
      <c r="AO56" s="171"/>
      <c r="AP56" s="171"/>
      <c r="AQ56" s="171"/>
      <c r="AR56" s="171"/>
      <c r="AS56" s="590"/>
      <c r="AT56" s="167"/>
      <c r="AU56" s="168"/>
      <c r="AV56" s="168"/>
      <c r="AW56" s="168"/>
      <c r="AX56" s="168"/>
      <c r="AY56" s="168"/>
      <c r="AZ56" s="168"/>
      <c r="BA56" s="169"/>
      <c r="BB56" s="207"/>
      <c r="BC56" s="199"/>
      <c r="BD56" s="199"/>
      <c r="BE56" s="199"/>
      <c r="BF56" s="199"/>
      <c r="BG56" s="199"/>
      <c r="BH56" s="199"/>
      <c r="BI56" s="199"/>
      <c r="BJ56" s="199"/>
      <c r="BK56" s="208"/>
      <c r="BL56" s="198"/>
      <c r="BM56" s="199"/>
      <c r="BN56" s="199"/>
      <c r="BO56" s="199"/>
      <c r="BP56" s="199"/>
      <c r="BQ56" s="199"/>
      <c r="BR56" s="199"/>
      <c r="BS56" s="199"/>
      <c r="BT56" s="199"/>
      <c r="BU56" s="199"/>
      <c r="BV56" s="199"/>
      <c r="BW56" s="200"/>
      <c r="BX56" s="682"/>
      <c r="BY56" s="266"/>
      <c r="BZ56" s="266"/>
      <c r="CA56" s="266"/>
      <c r="CB56" s="622"/>
      <c r="CC56" s="623"/>
      <c r="CD56" s="623"/>
      <c r="CE56" s="624"/>
    </row>
    <row r="57" spans="2:83" ht="9.75" customHeight="1">
      <c r="B57" s="641"/>
      <c r="C57" s="642"/>
      <c r="D57" s="642"/>
      <c r="E57" s="642"/>
      <c r="F57" s="642"/>
      <c r="G57" s="642"/>
      <c r="H57" s="642"/>
      <c r="I57" s="642"/>
      <c r="J57" s="647">
        <f>INT(SUM(J49:T56)/1000)</f>
        <v>0</v>
      </c>
      <c r="K57" s="648"/>
      <c r="L57" s="648"/>
      <c r="M57" s="648"/>
      <c r="N57" s="648"/>
      <c r="O57" s="648"/>
      <c r="P57" s="648"/>
      <c r="Q57" s="648"/>
      <c r="R57" s="648"/>
      <c r="S57" s="648"/>
      <c r="T57" s="649"/>
      <c r="U57" s="655" t="s">
        <v>36</v>
      </c>
      <c r="V57" s="655"/>
      <c r="W57" s="655"/>
      <c r="X57" s="655"/>
      <c r="Y57" s="657">
        <f>AC57+AL57</f>
        <v>0</v>
      </c>
      <c r="Z57" s="658"/>
      <c r="AA57" s="658"/>
      <c r="AB57" s="659"/>
      <c r="AC57" s="666">
        <f>INT(SUM(AC49:AG56)/1000)</f>
        <v>0</v>
      </c>
      <c r="AD57" s="666"/>
      <c r="AE57" s="666"/>
      <c r="AF57" s="666"/>
      <c r="AG57" s="666"/>
      <c r="AH57" s="513" t="s">
        <v>36</v>
      </c>
      <c r="AI57" s="514"/>
      <c r="AJ57" s="514"/>
      <c r="AK57" s="669"/>
      <c r="AL57" s="676">
        <f>SUM(AL53:AS56)/1000</f>
        <v>0</v>
      </c>
      <c r="AM57" s="677"/>
      <c r="AN57" s="677"/>
      <c r="AO57" s="677"/>
      <c r="AP57" s="677"/>
      <c r="AQ57" s="677"/>
      <c r="AR57" s="677"/>
      <c r="AS57" s="678"/>
      <c r="AT57" s="676">
        <f>SUM(AT53:BA56)/1000</f>
        <v>0</v>
      </c>
      <c r="AU57" s="677"/>
      <c r="AV57" s="677"/>
      <c r="AW57" s="677"/>
      <c r="AX57" s="677"/>
      <c r="AY57" s="677"/>
      <c r="AZ57" s="677"/>
      <c r="BA57" s="678"/>
      <c r="BB57" s="209"/>
      <c r="BC57" s="210"/>
      <c r="BD57" s="210"/>
      <c r="BE57" s="210"/>
      <c r="BF57" s="210"/>
      <c r="BG57" s="210"/>
      <c r="BH57" s="210"/>
      <c r="BI57" s="210"/>
      <c r="BJ57" s="210"/>
      <c r="BK57" s="211"/>
      <c r="BL57" s="214"/>
      <c r="BM57" s="210"/>
      <c r="BN57" s="210"/>
      <c r="BO57" s="210"/>
      <c r="BP57" s="210"/>
      <c r="BQ57" s="210"/>
      <c r="BR57" s="210"/>
      <c r="BS57" s="210"/>
      <c r="BT57" s="210"/>
      <c r="BU57" s="210"/>
      <c r="BV57" s="210"/>
      <c r="BW57" s="215"/>
      <c r="BX57" s="682"/>
      <c r="BY57" s="266"/>
      <c r="BZ57" s="266"/>
      <c r="CA57" s="266"/>
      <c r="CB57" s="625"/>
      <c r="CC57" s="626"/>
      <c r="CD57" s="626"/>
      <c r="CE57" s="627"/>
    </row>
    <row r="58" spans="2:83" ht="22.5" customHeight="1" thickBot="1">
      <c r="B58" s="643"/>
      <c r="C58" s="644"/>
      <c r="D58" s="644"/>
      <c r="E58" s="644"/>
      <c r="F58" s="644"/>
      <c r="G58" s="644"/>
      <c r="H58" s="644"/>
      <c r="I58" s="644"/>
      <c r="J58" s="650"/>
      <c r="K58" s="185"/>
      <c r="L58" s="185"/>
      <c r="M58" s="185"/>
      <c r="N58" s="185"/>
      <c r="O58" s="185"/>
      <c r="P58" s="185"/>
      <c r="Q58" s="185"/>
      <c r="R58" s="185"/>
      <c r="S58" s="185"/>
      <c r="T58" s="651"/>
      <c r="U58" s="268"/>
      <c r="V58" s="268"/>
      <c r="W58" s="268"/>
      <c r="X58" s="268"/>
      <c r="Y58" s="660"/>
      <c r="Z58" s="661"/>
      <c r="AA58" s="661"/>
      <c r="AB58" s="662"/>
      <c r="AC58" s="667"/>
      <c r="AD58" s="667"/>
      <c r="AE58" s="667"/>
      <c r="AF58" s="667"/>
      <c r="AG58" s="667"/>
      <c r="AH58" s="516"/>
      <c r="AI58" s="268"/>
      <c r="AJ58" s="268"/>
      <c r="AK58" s="670"/>
      <c r="AL58" s="679"/>
      <c r="AM58" s="680"/>
      <c r="AN58" s="680"/>
      <c r="AO58" s="680"/>
      <c r="AP58" s="680"/>
      <c r="AQ58" s="680"/>
      <c r="AR58" s="680"/>
      <c r="AS58" s="681"/>
      <c r="AT58" s="679"/>
      <c r="AU58" s="680"/>
      <c r="AV58" s="680"/>
      <c r="AW58" s="680"/>
      <c r="AX58" s="680"/>
      <c r="AY58" s="680"/>
      <c r="AZ58" s="680"/>
      <c r="BA58" s="681"/>
      <c r="BB58" s="212"/>
      <c r="BC58" s="205"/>
      <c r="BD58" s="205"/>
      <c r="BE58" s="205"/>
      <c r="BF58" s="205"/>
      <c r="BG58" s="205"/>
      <c r="BH58" s="205"/>
      <c r="BI58" s="205"/>
      <c r="BJ58" s="205"/>
      <c r="BK58" s="213"/>
      <c r="BL58" s="204"/>
      <c r="BM58" s="205"/>
      <c r="BN58" s="205"/>
      <c r="BO58" s="205"/>
      <c r="BP58" s="205"/>
      <c r="BQ58" s="205"/>
      <c r="BR58" s="205"/>
      <c r="BS58" s="205"/>
      <c r="BT58" s="205"/>
      <c r="BU58" s="205"/>
      <c r="BV58" s="205"/>
      <c r="BW58" s="206"/>
      <c r="BX58" s="682"/>
      <c r="BY58" s="266"/>
      <c r="BZ58" s="266"/>
      <c r="CA58" s="266"/>
      <c r="CB58" s="673"/>
      <c r="CC58" s="674"/>
      <c r="CD58" s="674"/>
      <c r="CE58" s="675"/>
    </row>
    <row r="59" spans="2:83" ht="18.75" customHeight="1" thickBot="1">
      <c r="B59" s="645"/>
      <c r="C59" s="646"/>
      <c r="D59" s="646"/>
      <c r="E59" s="646"/>
      <c r="F59" s="646"/>
      <c r="G59" s="646"/>
      <c r="H59" s="646"/>
      <c r="I59" s="646"/>
      <c r="J59" s="652"/>
      <c r="K59" s="653"/>
      <c r="L59" s="653"/>
      <c r="M59" s="653"/>
      <c r="N59" s="653"/>
      <c r="O59" s="653"/>
      <c r="P59" s="653"/>
      <c r="Q59" s="653"/>
      <c r="R59" s="653"/>
      <c r="S59" s="653"/>
      <c r="T59" s="654"/>
      <c r="U59" s="656"/>
      <c r="V59" s="656"/>
      <c r="W59" s="656"/>
      <c r="X59" s="656"/>
      <c r="Y59" s="663"/>
      <c r="Z59" s="664"/>
      <c r="AA59" s="664"/>
      <c r="AB59" s="665"/>
      <c r="AC59" s="668"/>
      <c r="AD59" s="668"/>
      <c r="AE59" s="668"/>
      <c r="AF59" s="668"/>
      <c r="AG59" s="668"/>
      <c r="AH59" s="671"/>
      <c r="AI59" s="656"/>
      <c r="AJ59" s="656"/>
      <c r="AK59" s="672"/>
      <c r="AL59" s="631" t="str">
        <f>IF((AL53+AL55)&gt;0,"","前年と同額")</f>
        <v>前年と同額</v>
      </c>
      <c r="AM59" s="632"/>
      <c r="AN59" s="632"/>
      <c r="AO59" s="632"/>
      <c r="AP59" s="632"/>
      <c r="AQ59" s="632"/>
      <c r="AR59" s="632"/>
      <c r="AS59" s="633"/>
      <c r="AT59" s="631" t="str">
        <f>IF((AT53+AT55)&gt;0,"","前年と同額")</f>
        <v>前年と同額</v>
      </c>
      <c r="AU59" s="632"/>
      <c r="AV59" s="632"/>
      <c r="AW59" s="632"/>
      <c r="AX59" s="632"/>
      <c r="AY59" s="632"/>
      <c r="AZ59" s="632"/>
      <c r="BA59" s="634"/>
      <c r="BB59" s="635"/>
      <c r="BC59" s="636"/>
      <c r="BD59" s="636"/>
      <c r="BE59" s="636"/>
      <c r="BF59" s="636"/>
      <c r="BG59" s="636"/>
      <c r="BH59" s="636"/>
      <c r="BI59" s="636"/>
      <c r="BJ59" s="636"/>
      <c r="BK59" s="636"/>
      <c r="BL59" s="636"/>
      <c r="BM59" s="636"/>
      <c r="BN59" s="636"/>
      <c r="BO59" s="636"/>
      <c r="BP59" s="636"/>
      <c r="BQ59" s="636"/>
      <c r="BR59" s="636"/>
      <c r="BS59" s="636"/>
      <c r="BT59" s="636"/>
      <c r="BU59" s="636"/>
      <c r="BV59" s="636"/>
      <c r="BW59" s="637"/>
      <c r="CB59" s="638"/>
      <c r="CC59" s="639"/>
      <c r="CD59" s="639"/>
      <c r="CE59" s="640"/>
    </row>
    <row r="65" spans="36:36">
      <c r="AJ65" s="56"/>
    </row>
  </sheetData>
  <sheetProtection sheet="1" selectLockedCells="1"/>
  <mergeCells count="479">
    <mergeCell ref="CB52:CE55"/>
    <mergeCell ref="AL59:AS59"/>
    <mergeCell ref="AT59:BA59"/>
    <mergeCell ref="BB59:BW59"/>
    <mergeCell ref="CB59:CE59"/>
    <mergeCell ref="B57:I59"/>
    <mergeCell ref="J57:T59"/>
    <mergeCell ref="U57:X59"/>
    <mergeCell ref="Y57:AB59"/>
    <mergeCell ref="AC57:AG59"/>
    <mergeCell ref="AH57:AK59"/>
    <mergeCell ref="CB56:CE58"/>
    <mergeCell ref="AL57:AS58"/>
    <mergeCell ref="AT57:BA58"/>
    <mergeCell ref="BX45:CA58"/>
    <mergeCell ref="B49:I49"/>
    <mergeCell ref="J49:T49"/>
    <mergeCell ref="U49:X49"/>
    <mergeCell ref="Y49:AB49"/>
    <mergeCell ref="AC49:AG49"/>
    <mergeCell ref="CB49:CE51"/>
    <mergeCell ref="B50:I52"/>
    <mergeCell ref="J50:T52"/>
    <mergeCell ref="U50:X52"/>
    <mergeCell ref="E45:F46"/>
    <mergeCell ref="BB49:BK51"/>
    <mergeCell ref="AL55:AS56"/>
    <mergeCell ref="AH53:AK54"/>
    <mergeCell ref="Y50:AB52"/>
    <mergeCell ref="AC50:AG52"/>
    <mergeCell ref="AH50:AK52"/>
    <mergeCell ref="AL50:AS52"/>
    <mergeCell ref="B55:I56"/>
    <mergeCell ref="J55:T56"/>
    <mergeCell ref="U55:X56"/>
    <mergeCell ref="Y55:AB56"/>
    <mergeCell ref="AC55:AG56"/>
    <mergeCell ref="AH55:AK56"/>
    <mergeCell ref="BL52:BW55"/>
    <mergeCell ref="CB45:CE45"/>
    <mergeCell ref="CB46:CE48"/>
    <mergeCell ref="B47:I48"/>
    <mergeCell ref="J47:T48"/>
    <mergeCell ref="Y47:AB48"/>
    <mergeCell ref="AC47:AG48"/>
    <mergeCell ref="AH47:AK48"/>
    <mergeCell ref="AL47:AS48"/>
    <mergeCell ref="AT47:BA48"/>
    <mergeCell ref="G45:T46"/>
    <mergeCell ref="U45:X48"/>
    <mergeCell ref="Y45:AA46"/>
    <mergeCell ref="AB45:AB46"/>
    <mergeCell ref="AC45:AG46"/>
    <mergeCell ref="AH45:AJ46"/>
    <mergeCell ref="AL45:AO46"/>
    <mergeCell ref="AP45:BA46"/>
    <mergeCell ref="BB45:BW48"/>
    <mergeCell ref="BB52:BK55"/>
    <mergeCell ref="B53:I54"/>
    <mergeCell ref="J53:T54"/>
    <mergeCell ref="U53:X54"/>
    <mergeCell ref="B45:D46"/>
    <mergeCell ref="BY41:CE41"/>
    <mergeCell ref="AE41:AH41"/>
    <mergeCell ref="AI42:AM43"/>
    <mergeCell ref="BK42:BS43"/>
    <mergeCell ref="AB41:AD44"/>
    <mergeCell ref="AI41:AM41"/>
    <mergeCell ref="AO41:AP44"/>
    <mergeCell ref="AQ41:AW44"/>
    <mergeCell ref="AX41:AZ44"/>
    <mergeCell ref="AI44:AM44"/>
    <mergeCell ref="BA41:BE44"/>
    <mergeCell ref="BK41:BS41"/>
    <mergeCell ref="BK38:BS38"/>
    <mergeCell ref="BT38:BX38"/>
    <mergeCell ref="BY38:CE38"/>
    <mergeCell ref="Z38:AA38"/>
    <mergeCell ref="AB38:AD38"/>
    <mergeCell ref="AE38:AH38"/>
    <mergeCell ref="AI38:AM38"/>
    <mergeCell ref="AO38:AP38"/>
    <mergeCell ref="AQ38:AW38"/>
    <mergeCell ref="BF37:BJ37"/>
    <mergeCell ref="BK37:BS37"/>
    <mergeCell ref="BT37:BX37"/>
    <mergeCell ref="BY37:CE37"/>
    <mergeCell ref="F38:G38"/>
    <mergeCell ref="H38:K38"/>
    <mergeCell ref="L38:S38"/>
    <mergeCell ref="T38:V38"/>
    <mergeCell ref="W38:Y38"/>
    <mergeCell ref="AB37:AD37"/>
    <mergeCell ref="AE37:AH37"/>
    <mergeCell ref="AI37:AM37"/>
    <mergeCell ref="AO37:AP37"/>
    <mergeCell ref="AQ37:AW37"/>
    <mergeCell ref="AX37:AZ37"/>
    <mergeCell ref="B37:G37"/>
    <mergeCell ref="H37:K37"/>
    <mergeCell ref="L37:S37"/>
    <mergeCell ref="T37:V37"/>
    <mergeCell ref="W37:Y37"/>
    <mergeCell ref="Z37:AA37"/>
    <mergeCell ref="AX38:AZ38"/>
    <mergeCell ref="BA38:BE38"/>
    <mergeCell ref="BF38:BJ38"/>
    <mergeCell ref="BF36:BJ36"/>
    <mergeCell ref="BK36:BS36"/>
    <mergeCell ref="BT36:BX36"/>
    <mergeCell ref="BY36:CE36"/>
    <mergeCell ref="Z36:AA36"/>
    <mergeCell ref="AB36:AD36"/>
    <mergeCell ref="AE36:AH36"/>
    <mergeCell ref="AI36:AM36"/>
    <mergeCell ref="AO36:AP36"/>
    <mergeCell ref="AQ36:AW36"/>
    <mergeCell ref="BK34:BS34"/>
    <mergeCell ref="BT34:BX34"/>
    <mergeCell ref="BY34:CE34"/>
    <mergeCell ref="Z34:AA34"/>
    <mergeCell ref="AB34:AD34"/>
    <mergeCell ref="AI34:AM34"/>
    <mergeCell ref="AO34:AP34"/>
    <mergeCell ref="AQ34:AW34"/>
    <mergeCell ref="BA35:BE35"/>
    <mergeCell ref="BF35:BJ35"/>
    <mergeCell ref="BK35:BS35"/>
    <mergeCell ref="BT35:BX35"/>
    <mergeCell ref="BY35:CE35"/>
    <mergeCell ref="AB35:AD35"/>
    <mergeCell ref="AE35:AH35"/>
    <mergeCell ref="AI35:AM35"/>
    <mergeCell ref="AO35:AP35"/>
    <mergeCell ref="AQ35:AW35"/>
    <mergeCell ref="AX35:AZ35"/>
    <mergeCell ref="Z35:AA35"/>
    <mergeCell ref="BF34:BJ34"/>
    <mergeCell ref="BK32:BS32"/>
    <mergeCell ref="BT32:BX32"/>
    <mergeCell ref="BY32:CE32"/>
    <mergeCell ref="Z32:AA32"/>
    <mergeCell ref="AB32:AD32"/>
    <mergeCell ref="AI32:AM32"/>
    <mergeCell ref="AO32:AP32"/>
    <mergeCell ref="AQ32:AW32"/>
    <mergeCell ref="BA33:BE33"/>
    <mergeCell ref="BK33:BS33"/>
    <mergeCell ref="BT33:BX33"/>
    <mergeCell ref="BY33:CE33"/>
    <mergeCell ref="AB33:AD33"/>
    <mergeCell ref="AI33:AM33"/>
    <mergeCell ref="AO33:AP33"/>
    <mergeCell ref="AQ33:AW33"/>
    <mergeCell ref="AX33:AZ33"/>
    <mergeCell ref="Z33:AA33"/>
    <mergeCell ref="BF32:BJ32"/>
    <mergeCell ref="AE32:AH32"/>
    <mergeCell ref="BF33:BJ33"/>
    <mergeCell ref="AE33:AH33"/>
    <mergeCell ref="H32:K32"/>
    <mergeCell ref="L32:S32"/>
    <mergeCell ref="T32:V32"/>
    <mergeCell ref="W32:Y32"/>
    <mergeCell ref="AE34:AH34"/>
    <mergeCell ref="AX32:AZ32"/>
    <mergeCell ref="BA32:BE32"/>
    <mergeCell ref="H34:K34"/>
    <mergeCell ref="L34:S34"/>
    <mergeCell ref="T34:V34"/>
    <mergeCell ref="W34:Y34"/>
    <mergeCell ref="H33:K33"/>
    <mergeCell ref="L33:S33"/>
    <mergeCell ref="T33:V33"/>
    <mergeCell ref="W33:Y33"/>
    <mergeCell ref="AX34:AZ34"/>
    <mergeCell ref="BA34:BE34"/>
    <mergeCell ref="BF31:BJ31"/>
    <mergeCell ref="BK31:BS31"/>
    <mergeCell ref="BT31:BX31"/>
    <mergeCell ref="BY31:CE31"/>
    <mergeCell ref="Z31:AA31"/>
    <mergeCell ref="AB31:AD31"/>
    <mergeCell ref="AE31:AH31"/>
    <mergeCell ref="AI31:AM31"/>
    <mergeCell ref="AO31:AP31"/>
    <mergeCell ref="AQ31:AW31"/>
    <mergeCell ref="BA30:BE30"/>
    <mergeCell ref="BF30:BJ30"/>
    <mergeCell ref="BK30:BS30"/>
    <mergeCell ref="BT30:BX30"/>
    <mergeCell ref="BY30:CE30"/>
    <mergeCell ref="B31:G31"/>
    <mergeCell ref="H31:K31"/>
    <mergeCell ref="L31:S31"/>
    <mergeCell ref="T31:V31"/>
    <mergeCell ref="W31:Y31"/>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BF29:BJ29"/>
    <mergeCell ref="BK29:BS29"/>
    <mergeCell ref="BT29:BX29"/>
    <mergeCell ref="BY29:CE29"/>
    <mergeCell ref="Z29:AA29"/>
    <mergeCell ref="AB29:AD29"/>
    <mergeCell ref="AE29:AH29"/>
    <mergeCell ref="AI29:AM29"/>
    <mergeCell ref="AO29:AP29"/>
    <mergeCell ref="AQ29:AW29"/>
    <mergeCell ref="BA28:BE28"/>
    <mergeCell ref="BF28:BJ28"/>
    <mergeCell ref="BK28:BS28"/>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AX29:AZ29"/>
    <mergeCell ref="BA29:BE29"/>
    <mergeCell ref="B27:G27"/>
    <mergeCell ref="H27:K27"/>
    <mergeCell ref="L27:S27"/>
    <mergeCell ref="T27:V27"/>
    <mergeCell ref="W27:Y27"/>
    <mergeCell ref="AB26:AD26"/>
    <mergeCell ref="AE26:AH26"/>
    <mergeCell ref="AI26:AM26"/>
    <mergeCell ref="AO26:AP26"/>
    <mergeCell ref="E26:G26"/>
    <mergeCell ref="H26:K26"/>
    <mergeCell ref="L26:S26"/>
    <mergeCell ref="T26:V26"/>
    <mergeCell ref="W26:Y26"/>
    <mergeCell ref="Z26:AA26"/>
    <mergeCell ref="AN20:AN44"/>
    <mergeCell ref="Z27:AA27"/>
    <mergeCell ref="AB27:AD27"/>
    <mergeCell ref="AE27:AH27"/>
    <mergeCell ref="AI27:AM27"/>
    <mergeCell ref="AO27:AP27"/>
    <mergeCell ref="B41:G44"/>
    <mergeCell ref="H41:K44"/>
    <mergeCell ref="L41:S44"/>
    <mergeCell ref="BF22:BS22"/>
    <mergeCell ref="BT22:CE25"/>
    <mergeCell ref="H23:S25"/>
    <mergeCell ref="T23:Y25"/>
    <mergeCell ref="Z23:AD25"/>
    <mergeCell ref="AE23:AM25"/>
    <mergeCell ref="AX23:BE25"/>
    <mergeCell ref="BF23:BS25"/>
    <mergeCell ref="H22:S22"/>
    <mergeCell ref="T22:Y22"/>
    <mergeCell ref="Z22:AD22"/>
    <mergeCell ref="AE22:AM22"/>
    <mergeCell ref="AO22:AW25"/>
    <mergeCell ref="AX22:BE22"/>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L11:L16"/>
    <mergeCell ref="M11:M16"/>
    <mergeCell ref="N11:N16"/>
    <mergeCell ref="O11:O16"/>
    <mergeCell ref="BI16:BL16"/>
    <mergeCell ref="BM16:BN16"/>
    <mergeCell ref="BO16:BP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BW14:CB15"/>
    <mergeCell ref="CC14:CD15"/>
    <mergeCell ref="X15:Y17"/>
    <mergeCell ref="Z15:AD17"/>
    <mergeCell ref="AE15:AF17"/>
    <mergeCell ref="AG15:AJ17"/>
    <mergeCell ref="BQ16:BR16"/>
    <mergeCell ref="BW16:CB16"/>
    <mergeCell ref="P11:P16"/>
    <mergeCell ref="Q11:Q16"/>
    <mergeCell ref="R11:R16"/>
    <mergeCell ref="S11:T16"/>
    <mergeCell ref="U11:U16"/>
    <mergeCell ref="BW11:CA13"/>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V13:W17"/>
    <mergeCell ref="B17:U18"/>
    <mergeCell ref="V18:AV18"/>
    <mergeCell ref="B14:E16"/>
    <mergeCell ref="I11:I16"/>
    <mergeCell ref="J11:K16"/>
    <mergeCell ref="Y8:Z8"/>
    <mergeCell ref="AA8:AB8"/>
    <mergeCell ref="AK5:AL7"/>
    <mergeCell ref="AM5:AO7"/>
    <mergeCell ref="AK15:AS17"/>
    <mergeCell ref="AT15:AU17"/>
    <mergeCell ref="AW16:BH16"/>
    <mergeCell ref="CC12:CD13"/>
    <mergeCell ref="AQ13:AT14"/>
    <mergeCell ref="AU13:AU14"/>
    <mergeCell ref="X5:Y7"/>
    <mergeCell ref="Z5:AH7"/>
    <mergeCell ref="AI5:AI7"/>
    <mergeCell ref="AJ5:AJ7"/>
    <mergeCell ref="AE8:AF8"/>
    <mergeCell ref="AG8:AU8"/>
    <mergeCell ref="BW8:CD8"/>
    <mergeCell ref="AF13:AP14"/>
    <mergeCell ref="X9:Y12"/>
    <mergeCell ref="Z9:AU12"/>
    <mergeCell ref="BW10:CD10"/>
    <mergeCell ref="X13:AC14"/>
    <mergeCell ref="AD13:AE14"/>
    <mergeCell ref="AW17:CE18"/>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AP5:AQ7"/>
    <mergeCell ref="AR5:AU7"/>
    <mergeCell ref="AV5:AV17"/>
    <mergeCell ref="AW5:BS5"/>
    <mergeCell ref="BT5:BV16"/>
    <mergeCell ref="BW5:CD5"/>
    <mergeCell ref="CB12:CB13"/>
    <mergeCell ref="B32:G32"/>
    <mergeCell ref="T39:V39"/>
    <mergeCell ref="W39:Y39"/>
    <mergeCell ref="Z39:AA39"/>
    <mergeCell ref="AB39:AD39"/>
    <mergeCell ref="AE39:AH39"/>
    <mergeCell ref="AO39:AP39"/>
    <mergeCell ref="AX39:AZ39"/>
    <mergeCell ref="BA39:BE39"/>
    <mergeCell ref="B34:G34"/>
    <mergeCell ref="B33:G33"/>
    <mergeCell ref="B36:G36"/>
    <mergeCell ref="H36:K36"/>
    <mergeCell ref="L36:S36"/>
    <mergeCell ref="T36:V36"/>
    <mergeCell ref="W36:Y36"/>
    <mergeCell ref="E35:G35"/>
    <mergeCell ref="H35:K35"/>
    <mergeCell ref="L35:S35"/>
    <mergeCell ref="T35:V35"/>
    <mergeCell ref="W35:Y35"/>
    <mergeCell ref="AX36:AZ36"/>
    <mergeCell ref="BA36:BE36"/>
    <mergeCell ref="BA37:BE37"/>
    <mergeCell ref="BY39:CE39"/>
    <mergeCell ref="F39:G39"/>
    <mergeCell ref="BT42:BX43"/>
    <mergeCell ref="BY42:CE43"/>
    <mergeCell ref="BF42:BJ43"/>
    <mergeCell ref="BF44:CE44"/>
    <mergeCell ref="AE42:AH44"/>
    <mergeCell ref="BA40:BE40"/>
    <mergeCell ref="BF40:BJ40"/>
    <mergeCell ref="BK40:BS40"/>
    <mergeCell ref="BT40:BX40"/>
    <mergeCell ref="BY40:CE40"/>
    <mergeCell ref="AB40:AD40"/>
    <mergeCell ref="AE40:AH40"/>
    <mergeCell ref="AI40:AM40"/>
    <mergeCell ref="AO40:AP40"/>
    <mergeCell ref="AQ40:AW40"/>
    <mergeCell ref="AX40:AZ40"/>
    <mergeCell ref="F40:G40"/>
    <mergeCell ref="H40:K40"/>
    <mergeCell ref="L40:S40"/>
    <mergeCell ref="T40:V40"/>
    <mergeCell ref="W40:Y40"/>
    <mergeCell ref="BT41:BX41"/>
    <mergeCell ref="AI39:AM39"/>
    <mergeCell ref="L39:S39"/>
    <mergeCell ref="H39:K39"/>
    <mergeCell ref="AQ39:AW39"/>
    <mergeCell ref="AT53:BA54"/>
    <mergeCell ref="AT55:BA56"/>
    <mergeCell ref="AT50:BA52"/>
    <mergeCell ref="BF39:BJ39"/>
    <mergeCell ref="BK39:BS39"/>
    <mergeCell ref="Z40:AA40"/>
    <mergeCell ref="BF41:BJ41"/>
    <mergeCell ref="T41:V44"/>
    <mergeCell ref="W41:Y44"/>
    <mergeCell ref="Z41:AA44"/>
    <mergeCell ref="AH49:AK49"/>
    <mergeCell ref="AL49:AS49"/>
    <mergeCell ref="AT49:BA49"/>
    <mergeCell ref="BL49:BW51"/>
    <mergeCell ref="BB56:BK58"/>
    <mergeCell ref="BL56:BW58"/>
    <mergeCell ref="Y53:AB54"/>
    <mergeCell ref="AC53:AG54"/>
    <mergeCell ref="AL53:AS54"/>
    <mergeCell ref="BT39:BX39"/>
  </mergeCells>
  <phoneticPr fontId="2"/>
  <dataValidations count="1">
    <dataValidation showInputMessage="1" showErrorMessage="1" sqref="BW8:CD8" xr:uid="{02922226-8D32-46B4-BEDF-51F7DFEB8D0A}"/>
  </dataValidations>
  <printOptions horizontalCentered="1" verticalCentered="1"/>
  <pageMargins left="0" right="0" top="0" bottom="0" header="0.31496062992125984" footer="0.31496062992125984"/>
  <pageSetup paperSize="9" scale="79" orientation="landscape" blackAndWhite="1" r:id="rId1"/>
  <headerFooter alignWithMargins="0"/>
  <ignoredErrors>
    <ignoredError sqref="E7:F7 I7 L7:P7 F11:G11 I11:J11 H21 T21 Z21 AE21" numberStoredAsText="1"/>
    <ignoredError sqref="BA40"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9665A71-B74E-4F43-BF07-7DAEC947CC17}">
          <x14:formula1>
            <xm:f>Sheet1!$B$1:$B$3</xm:f>
          </x14:formula1>
          <xm:sqref>BW14:CB15</xm:sqref>
        </x14:dataValidation>
        <x14:dataValidation type="list" allowBlank="1" showInputMessage="1" showErrorMessage="1" xr:uid="{FF19698B-020E-4D03-A226-C9787D2CC735}">
          <x14:formula1>
            <xm:f>Sheet1!$C$1:$C$3</xm:f>
          </x14:formula1>
          <xm:sqref>CC14:CD15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5CEFD-5B4A-43F7-813B-965946B01C35}">
  <sheetPr>
    <pageSetUpPr fitToPage="1"/>
  </sheetPr>
  <dimension ref="A1:CG65"/>
  <sheetViews>
    <sheetView showZeros="0" zoomScale="70" zoomScaleNormal="70" workbookViewId="0">
      <selection activeCell="CF7" sqref="CF7"/>
    </sheetView>
  </sheetViews>
  <sheetFormatPr defaultColWidth="9" defaultRowHeight="13.2"/>
  <cols>
    <col min="1" max="1" width="3.77734375" style="35" customWidth="1"/>
    <col min="2" max="2" width="6" style="35" customWidth="1"/>
    <col min="3" max="5" width="2.44140625" style="35" customWidth="1"/>
    <col min="6" max="6" width="2" style="35" customWidth="1"/>
    <col min="7" max="7" width="1.109375" style="35" customWidth="1"/>
    <col min="8" max="8" width="1" style="35" customWidth="1"/>
    <col min="9" max="9" width="2" style="35" customWidth="1"/>
    <col min="10" max="10" width="0.6640625" style="35" customWidth="1"/>
    <col min="11" max="11" width="1.21875" style="35" customWidth="1"/>
    <col min="12" max="12" width="1.88671875" style="35" customWidth="1"/>
    <col min="13" max="13" width="2" style="35" customWidth="1"/>
    <col min="14" max="14" width="1.88671875" style="35" customWidth="1"/>
    <col min="15" max="17" width="2" style="35" customWidth="1"/>
    <col min="18" max="18" width="1.88671875" style="35" customWidth="1"/>
    <col min="19" max="19" width="0.88671875" style="35" customWidth="1"/>
    <col min="20" max="20" width="1" style="35" customWidth="1"/>
    <col min="21" max="21" width="2" style="35" customWidth="1"/>
    <col min="22" max="23" width="1.88671875" style="35" customWidth="1"/>
    <col min="24" max="24" width="7.33203125" style="35" customWidth="1"/>
    <col min="25" max="25" width="5" style="35" customWidth="1"/>
    <col min="26" max="26" width="2.88671875" style="35" customWidth="1"/>
    <col min="27" max="27" width="2.109375" style="35" customWidth="1"/>
    <col min="28" max="28" width="4.33203125" style="35" customWidth="1"/>
    <col min="29" max="29" width="2.6640625" style="35" customWidth="1"/>
    <col min="30" max="30" width="7.21875" style="35" customWidth="1"/>
    <col min="31" max="31" width="1.44140625" style="35" customWidth="1"/>
    <col min="32" max="32" width="1.6640625" style="35" customWidth="1"/>
    <col min="33" max="33" width="1.21875" style="35" customWidth="1"/>
    <col min="34" max="34" width="0.6640625" style="35" customWidth="1"/>
    <col min="35" max="35" width="5.44140625" style="35" customWidth="1"/>
    <col min="36" max="36" width="6.33203125" style="35" customWidth="1"/>
    <col min="37" max="38" width="0.44140625" style="35" customWidth="1"/>
    <col min="39" max="39" width="1" style="35" customWidth="1"/>
    <col min="40" max="40" width="0.44140625" style="35" customWidth="1"/>
    <col min="41" max="41" width="4.6640625" style="35" customWidth="1"/>
    <col min="42" max="42" width="0.44140625" style="35" customWidth="1"/>
    <col min="43" max="43" width="0.6640625" style="35" customWidth="1"/>
    <col min="44" max="44" width="4.44140625" style="35" customWidth="1"/>
    <col min="45" max="45" width="2.109375" style="35" customWidth="1"/>
    <col min="46" max="46" width="1.88671875" style="35" customWidth="1"/>
    <col min="47" max="47" width="0.6640625" style="35" customWidth="1"/>
    <col min="48" max="48" width="3.88671875" style="35" customWidth="1"/>
    <col min="49" max="49" width="0.44140625" style="35" customWidth="1"/>
    <col min="50" max="50" width="3" style="35" customWidth="1"/>
    <col min="51" max="51" width="1.6640625" style="35" customWidth="1"/>
    <col min="52" max="52" width="0.33203125" style="35" customWidth="1"/>
    <col min="53" max="53" width="1.6640625" style="35" customWidth="1"/>
    <col min="54" max="54" width="7.44140625" style="35" customWidth="1"/>
    <col min="55" max="55" width="1.88671875" style="35" customWidth="1"/>
    <col min="56" max="56" width="1" style="35" customWidth="1"/>
    <col min="57" max="57" width="2" style="35" customWidth="1"/>
    <col min="58" max="58" width="1.33203125" style="35" customWidth="1"/>
    <col min="59" max="59" width="0.88671875" style="35" customWidth="1"/>
    <col min="60" max="60" width="0.33203125" style="35" customWidth="1"/>
    <col min="61" max="61" width="2" style="35" customWidth="1"/>
    <col min="62" max="62" width="0.44140625" style="35" customWidth="1"/>
    <col min="63" max="63" width="0.6640625" style="35" customWidth="1"/>
    <col min="64" max="64" width="6.109375" style="35" customWidth="1"/>
    <col min="65" max="65" width="1.6640625" style="35" customWidth="1"/>
    <col min="66" max="66" width="0.33203125" style="35" customWidth="1"/>
    <col min="67" max="67" width="1.6640625" style="35" customWidth="1"/>
    <col min="68" max="68" width="0.21875" style="35" customWidth="1"/>
    <col min="69" max="69" width="0.6640625" style="35" customWidth="1"/>
    <col min="70" max="70" width="1.21875" style="35" customWidth="1"/>
    <col min="71" max="71" width="2" style="35" customWidth="1"/>
    <col min="72" max="72" width="0.33203125" style="35" customWidth="1"/>
    <col min="73" max="73" width="0.77734375" style="35" customWidth="1"/>
    <col min="74" max="74" width="1.21875" style="35" customWidth="1"/>
    <col min="75" max="75" width="2.33203125" style="35" customWidth="1"/>
    <col min="76" max="78" width="0.33203125" style="35" customWidth="1"/>
    <col min="79" max="79" width="1.44140625" style="35" customWidth="1"/>
    <col min="80" max="80" width="3.21875" style="35" customWidth="1"/>
    <col min="81" max="81" width="1.88671875" style="35" customWidth="1"/>
    <col min="82" max="82" width="8.21875" style="35" customWidth="1"/>
    <col min="83" max="83" width="0.44140625" style="35" customWidth="1"/>
    <col min="84" max="84" width="3.77734375" style="35" customWidth="1"/>
    <col min="85" max="16384" width="9" style="35"/>
  </cols>
  <sheetData>
    <row r="1" spans="2:84" ht="11.25" customHeight="1">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row>
    <row r="2" spans="2:84" ht="3" customHeight="1">
      <c r="B2" s="858"/>
      <c r="C2" s="858"/>
      <c r="D2" s="858"/>
      <c r="E2" s="858"/>
      <c r="F2" s="858"/>
      <c r="G2" s="858"/>
      <c r="H2" s="858"/>
      <c r="I2" s="858"/>
      <c r="J2" s="858"/>
      <c r="K2" s="858"/>
      <c r="L2" s="858"/>
      <c r="M2" s="858"/>
      <c r="N2" s="858"/>
      <c r="O2" s="858"/>
      <c r="P2" s="858"/>
      <c r="Q2" s="858"/>
      <c r="R2" s="858"/>
      <c r="S2" s="858"/>
      <c r="T2" s="858"/>
      <c r="U2" s="858"/>
      <c r="V2" s="858"/>
      <c r="W2" s="858"/>
      <c r="X2" s="858"/>
      <c r="Y2" s="1193" t="s">
        <v>0</v>
      </c>
      <c r="Z2" s="1193"/>
      <c r="AA2" s="1193"/>
      <c r="AB2" s="1193"/>
      <c r="AC2" s="1193"/>
      <c r="AD2" s="1193"/>
      <c r="AE2" s="1193"/>
      <c r="AF2" s="1193"/>
      <c r="AG2" s="1193"/>
      <c r="AH2" s="1193"/>
      <c r="AI2" s="1193"/>
      <c r="AJ2" s="1193"/>
      <c r="AK2" s="1193"/>
      <c r="AL2" s="1193"/>
      <c r="AM2" s="1193"/>
      <c r="AN2" s="1193"/>
      <c r="AO2" s="1193"/>
      <c r="AP2" s="1193"/>
      <c r="AQ2" s="1194" t="s">
        <v>196</v>
      </c>
      <c r="AR2" s="1194"/>
      <c r="AS2" s="1194"/>
      <c r="AT2" s="1194"/>
      <c r="AU2" s="1194"/>
      <c r="AV2" s="858"/>
      <c r="AW2" s="858"/>
      <c r="AX2" s="858"/>
      <c r="AY2" s="858"/>
      <c r="AZ2" s="858"/>
      <c r="BA2" s="858"/>
      <c r="BB2" s="858"/>
      <c r="BC2" s="858"/>
      <c r="BD2" s="858"/>
      <c r="BE2" s="858"/>
      <c r="BF2" s="858"/>
      <c r="BG2" s="858"/>
      <c r="BH2" s="858"/>
      <c r="BI2" s="858"/>
      <c r="BJ2" s="858"/>
      <c r="BK2" s="858"/>
      <c r="BL2" s="858"/>
      <c r="BM2" s="858"/>
      <c r="BN2" s="858"/>
      <c r="BO2" s="858"/>
      <c r="BP2" s="858"/>
      <c r="BQ2" s="858"/>
      <c r="BR2" s="858"/>
      <c r="BS2" s="858"/>
      <c r="BT2" s="858"/>
      <c r="BU2" s="858"/>
      <c r="BV2" s="858"/>
      <c r="BW2" s="858"/>
      <c r="BX2" s="858"/>
      <c r="BY2" s="858"/>
      <c r="BZ2" s="858"/>
      <c r="CA2" s="858"/>
      <c r="CB2" s="858"/>
      <c r="CC2" s="858"/>
      <c r="CD2" s="858"/>
      <c r="CE2" s="858"/>
    </row>
    <row r="3" spans="2:84" ht="14.25" customHeight="1">
      <c r="B3" s="1189" t="s">
        <v>193</v>
      </c>
      <c r="C3" s="1189"/>
      <c r="D3" s="1189"/>
      <c r="E3" s="1189"/>
      <c r="F3" s="1189"/>
      <c r="G3" s="1189"/>
      <c r="H3" s="1189"/>
      <c r="I3" s="1189"/>
      <c r="J3" s="858"/>
      <c r="K3" s="858"/>
      <c r="L3" s="858"/>
      <c r="M3" s="858"/>
      <c r="N3" s="858"/>
      <c r="O3" s="858"/>
      <c r="P3" s="858"/>
      <c r="Q3" s="858"/>
      <c r="R3" s="858"/>
      <c r="S3" s="858"/>
      <c r="T3" s="858"/>
      <c r="U3" s="858"/>
      <c r="V3" s="858"/>
      <c r="W3" s="858"/>
      <c r="X3" s="858"/>
      <c r="Y3" s="1193"/>
      <c r="Z3" s="1193"/>
      <c r="AA3" s="1193"/>
      <c r="AB3" s="1193"/>
      <c r="AC3" s="1193"/>
      <c r="AD3" s="1193"/>
      <c r="AE3" s="1193"/>
      <c r="AF3" s="1193"/>
      <c r="AG3" s="1193"/>
      <c r="AH3" s="1193"/>
      <c r="AI3" s="1193"/>
      <c r="AJ3" s="1193"/>
      <c r="AK3" s="1193"/>
      <c r="AL3" s="1193"/>
      <c r="AM3" s="1193"/>
      <c r="AN3" s="1193"/>
      <c r="AO3" s="1193"/>
      <c r="AP3" s="1193"/>
      <c r="AQ3" s="1194"/>
      <c r="AR3" s="1194"/>
      <c r="AS3" s="1194"/>
      <c r="AT3" s="1194"/>
      <c r="AU3" s="1194"/>
      <c r="AV3" s="858"/>
      <c r="AW3" s="858"/>
      <c r="AX3" s="858"/>
      <c r="AY3" s="858"/>
      <c r="AZ3" s="858"/>
      <c r="BA3" s="858"/>
      <c r="BB3" s="858"/>
      <c r="BC3" s="858"/>
      <c r="BD3" s="858"/>
      <c r="BE3" s="858"/>
      <c r="BF3" s="858"/>
      <c r="BG3" s="858"/>
      <c r="BH3" s="858"/>
      <c r="BI3" s="858"/>
      <c r="BJ3" s="858"/>
      <c r="BK3" s="858"/>
      <c r="BL3" s="858"/>
      <c r="BM3" s="858"/>
      <c r="BN3" s="858"/>
      <c r="BO3" s="858"/>
      <c r="BP3" s="858"/>
      <c r="BQ3" s="858"/>
      <c r="BR3" s="858"/>
      <c r="BS3" s="858"/>
      <c r="BT3" s="858"/>
      <c r="BU3" s="858"/>
      <c r="BV3" s="858"/>
      <c r="BW3" s="858"/>
      <c r="BX3" s="858"/>
      <c r="BY3" s="858"/>
      <c r="BZ3" s="858"/>
      <c r="CA3" s="858"/>
      <c r="CB3" s="858"/>
      <c r="CC3" s="858"/>
      <c r="CD3" s="858"/>
      <c r="CE3" s="858"/>
    </row>
    <row r="4" spans="2:84" ht="6" customHeight="1">
      <c r="B4" s="858"/>
      <c r="C4" s="858"/>
      <c r="D4" s="858"/>
      <c r="E4" s="858"/>
      <c r="F4" s="858"/>
      <c r="G4" s="858"/>
      <c r="H4" s="858"/>
      <c r="I4" s="858"/>
      <c r="J4" s="858"/>
      <c r="K4" s="858"/>
      <c r="L4" s="858"/>
      <c r="M4" s="858"/>
      <c r="N4" s="858"/>
      <c r="O4" s="858"/>
      <c r="P4" s="858"/>
      <c r="Q4" s="858"/>
      <c r="R4" s="858"/>
      <c r="S4" s="858"/>
      <c r="T4" s="858"/>
      <c r="U4" s="858"/>
      <c r="V4" s="858"/>
      <c r="W4" s="858"/>
      <c r="X4" s="858"/>
      <c r="Y4" s="1193"/>
      <c r="Z4" s="1193"/>
      <c r="AA4" s="1193"/>
      <c r="AB4" s="1193"/>
      <c r="AC4" s="1193"/>
      <c r="AD4" s="1193"/>
      <c r="AE4" s="1193"/>
      <c r="AF4" s="1193"/>
      <c r="AG4" s="1193"/>
      <c r="AH4" s="1193"/>
      <c r="AI4" s="1193"/>
      <c r="AJ4" s="1193"/>
      <c r="AK4" s="1193"/>
      <c r="AL4" s="1193"/>
      <c r="AM4" s="1193"/>
      <c r="AN4" s="1193"/>
      <c r="AO4" s="1193"/>
      <c r="AP4" s="1193"/>
      <c r="AQ4" s="1194"/>
      <c r="AR4" s="1194"/>
      <c r="AS4" s="1194"/>
      <c r="AT4" s="1194"/>
      <c r="AU4" s="1194"/>
      <c r="AV4" s="858"/>
      <c r="AW4" s="858"/>
      <c r="AX4" s="858"/>
      <c r="AY4" s="858"/>
      <c r="AZ4" s="858"/>
      <c r="BA4" s="858"/>
      <c r="BB4" s="858"/>
      <c r="BC4" s="858"/>
      <c r="BD4" s="858"/>
      <c r="BE4" s="858"/>
      <c r="BF4" s="858"/>
      <c r="BG4" s="858"/>
      <c r="BH4" s="858"/>
      <c r="BI4" s="858"/>
      <c r="BJ4" s="858"/>
      <c r="BK4" s="858"/>
      <c r="BL4" s="858"/>
      <c r="BM4" s="858"/>
      <c r="BN4" s="858"/>
      <c r="BO4" s="858"/>
      <c r="BP4" s="858"/>
      <c r="BQ4" s="858"/>
      <c r="BR4" s="858"/>
      <c r="BS4" s="858"/>
      <c r="BT4" s="858"/>
      <c r="BU4" s="858"/>
      <c r="BV4" s="858"/>
      <c r="BW4" s="858"/>
      <c r="BX4" s="858"/>
      <c r="BY4" s="858"/>
      <c r="BZ4" s="858"/>
      <c r="CA4" s="858"/>
      <c r="CB4" s="858"/>
      <c r="CC4" s="858"/>
      <c r="CD4" s="858"/>
      <c r="CE4" s="858"/>
    </row>
    <row r="5" spans="2:84" ht="13.5" customHeight="1">
      <c r="B5" s="64" t="s">
        <v>37</v>
      </c>
      <c r="C5" s="65"/>
      <c r="D5" s="65"/>
      <c r="E5" s="1170" t="s">
        <v>2</v>
      </c>
      <c r="F5" s="1171"/>
      <c r="G5" s="1174" t="s">
        <v>3</v>
      </c>
      <c r="H5" s="1175"/>
      <c r="I5" s="1170" t="s">
        <v>4</v>
      </c>
      <c r="J5" s="1178"/>
      <c r="K5" s="1171"/>
      <c r="L5" s="1180" t="s">
        <v>5</v>
      </c>
      <c r="M5" s="1181"/>
      <c r="N5" s="1181"/>
      <c r="O5" s="1181"/>
      <c r="P5" s="1181"/>
      <c r="Q5" s="1182"/>
      <c r="R5" s="1170" t="s">
        <v>6</v>
      </c>
      <c r="S5" s="1178"/>
      <c r="T5" s="1178"/>
      <c r="U5" s="1171"/>
      <c r="V5" s="1186" t="s">
        <v>38</v>
      </c>
      <c r="W5" s="1114"/>
      <c r="X5" s="1109" t="s">
        <v>9</v>
      </c>
      <c r="Y5" s="1109"/>
      <c r="Z5" s="1111">
        <f>算定基礎賃金等の報告!$Z$5</f>
        <v>0</v>
      </c>
      <c r="AA5" s="1111"/>
      <c r="AB5" s="1111"/>
      <c r="AC5" s="1111"/>
      <c r="AD5" s="1111"/>
      <c r="AE5" s="1111"/>
      <c r="AF5" s="1111"/>
      <c r="AG5" s="1111"/>
      <c r="AH5" s="1111"/>
      <c r="AI5" s="1166" t="s">
        <v>39</v>
      </c>
      <c r="AJ5" s="1187">
        <f>算定基礎賃金等の報告!AJ5</f>
        <v>0</v>
      </c>
      <c r="AK5" s="1166" t="s">
        <v>40</v>
      </c>
      <c r="AL5" s="1166"/>
      <c r="AM5" s="1168">
        <f>算定基礎賃金等の報告!AM5</f>
        <v>0</v>
      </c>
      <c r="AN5" s="1168">
        <f>算定基礎賃金等の報告!AN5</f>
        <v>0</v>
      </c>
      <c r="AO5" s="1168">
        <f>算定基礎賃金等の報告!AO5</f>
        <v>0</v>
      </c>
      <c r="AP5" s="1166" t="str">
        <f>算定基礎賃金等の報告!AP5</f>
        <v>)</v>
      </c>
      <c r="AQ5" s="1166">
        <f>算定基礎賃金等の報告!AQ5</f>
        <v>0</v>
      </c>
      <c r="AR5" s="1168">
        <f>算定基礎賃金等の報告!AR5</f>
        <v>0</v>
      </c>
      <c r="AS5" s="1168">
        <f>算定基礎賃金等の報告!AS5</f>
        <v>0</v>
      </c>
      <c r="AT5" s="1168">
        <f>算定基礎賃金等の報告!AT5</f>
        <v>0</v>
      </c>
      <c r="AU5" s="1168">
        <f>算定基礎賃金等の報告!AU5</f>
        <v>0</v>
      </c>
      <c r="AV5" s="858"/>
      <c r="AW5" s="1152" t="s">
        <v>13</v>
      </c>
      <c r="AX5" s="1153"/>
      <c r="AY5" s="1153"/>
      <c r="AZ5" s="1153"/>
      <c r="BA5" s="1153"/>
      <c r="BB5" s="1153"/>
      <c r="BC5" s="1153"/>
      <c r="BD5" s="1153"/>
      <c r="BE5" s="1153"/>
      <c r="BF5" s="1153"/>
      <c r="BG5" s="1153"/>
      <c r="BH5" s="1153"/>
      <c r="BI5" s="1153"/>
      <c r="BJ5" s="1153"/>
      <c r="BK5" s="1153"/>
      <c r="BL5" s="1153"/>
      <c r="BM5" s="1153"/>
      <c r="BN5" s="1153"/>
      <c r="BO5" s="1153"/>
      <c r="BP5" s="1153"/>
      <c r="BQ5" s="1153"/>
      <c r="BR5" s="1153"/>
      <c r="BS5" s="1154"/>
      <c r="BT5" s="1025"/>
      <c r="BU5" s="858"/>
      <c r="BV5" s="858"/>
      <c r="BW5" s="1155" t="s">
        <v>15</v>
      </c>
      <c r="BX5" s="1156"/>
      <c r="BY5" s="1156"/>
      <c r="BZ5" s="1156"/>
      <c r="CA5" s="1156"/>
      <c r="CB5" s="1156"/>
      <c r="CC5" s="1156"/>
      <c r="CD5" s="1157"/>
      <c r="CE5" s="858"/>
    </row>
    <row r="6" spans="2:84" ht="2.25" customHeight="1">
      <c r="B6" s="1195" t="s">
        <v>8</v>
      </c>
      <c r="C6" s="1196"/>
      <c r="D6" s="1196"/>
      <c r="E6" s="1172"/>
      <c r="F6" s="1173"/>
      <c r="G6" s="1176"/>
      <c r="H6" s="1177"/>
      <c r="I6" s="1172"/>
      <c r="J6" s="1179"/>
      <c r="K6" s="1173"/>
      <c r="L6" s="1183"/>
      <c r="M6" s="1184"/>
      <c r="N6" s="1184"/>
      <c r="O6" s="1184"/>
      <c r="P6" s="1184"/>
      <c r="Q6" s="1185"/>
      <c r="R6" s="1172"/>
      <c r="S6" s="1179"/>
      <c r="T6" s="1179"/>
      <c r="U6" s="1173"/>
      <c r="V6" s="1186"/>
      <c r="W6" s="1114"/>
      <c r="X6" s="1109"/>
      <c r="Y6" s="1109"/>
      <c r="Z6" s="1111"/>
      <c r="AA6" s="1111"/>
      <c r="AB6" s="1111"/>
      <c r="AC6" s="1111"/>
      <c r="AD6" s="1111"/>
      <c r="AE6" s="1111"/>
      <c r="AF6" s="1111"/>
      <c r="AG6" s="1111"/>
      <c r="AH6" s="1111"/>
      <c r="AI6" s="1166"/>
      <c r="AJ6" s="1187"/>
      <c r="AK6" s="1166"/>
      <c r="AL6" s="1166"/>
      <c r="AM6" s="1168"/>
      <c r="AN6" s="1168"/>
      <c r="AO6" s="1168"/>
      <c r="AP6" s="1166"/>
      <c r="AQ6" s="1166"/>
      <c r="AR6" s="1168"/>
      <c r="AS6" s="1168"/>
      <c r="AT6" s="1168"/>
      <c r="AU6" s="1168"/>
      <c r="AV6" s="858"/>
      <c r="AW6" s="1203">
        <f>算定基礎賃金等の報告!$AW$6</f>
        <v>0</v>
      </c>
      <c r="AX6" s="1204"/>
      <c r="AY6" s="1204"/>
      <c r="AZ6" s="1204"/>
      <c r="BA6" s="1204"/>
      <c r="BB6" s="1204"/>
      <c r="BC6" s="1204"/>
      <c r="BD6" s="1204"/>
      <c r="BE6" s="1204"/>
      <c r="BF6" s="1204"/>
      <c r="BG6" s="1204"/>
      <c r="BH6" s="1204"/>
      <c r="BI6" s="1204"/>
      <c r="BJ6" s="1204"/>
      <c r="BK6" s="1204"/>
      <c r="BL6" s="1204"/>
      <c r="BM6" s="1204"/>
      <c r="BN6" s="1204"/>
      <c r="BO6" s="1204"/>
      <c r="BP6" s="1204"/>
      <c r="BQ6" s="1204"/>
      <c r="BR6" s="1204"/>
      <c r="BS6" s="1205"/>
      <c r="BT6" s="1025"/>
      <c r="BU6" s="858"/>
      <c r="BV6" s="858"/>
      <c r="BW6" s="69"/>
      <c r="BX6" s="67"/>
      <c r="BY6" s="67"/>
      <c r="BZ6" s="67"/>
      <c r="CA6" s="67"/>
      <c r="CB6" s="67"/>
      <c r="CC6" s="67"/>
      <c r="CD6" s="70"/>
      <c r="CE6" s="858"/>
    </row>
    <row r="7" spans="2:84" ht="5.25" customHeight="1">
      <c r="B7" s="1197"/>
      <c r="C7" s="1198"/>
      <c r="D7" s="1199"/>
      <c r="E7" s="1147" t="s">
        <v>188</v>
      </c>
      <c r="F7" s="1212" t="s">
        <v>191</v>
      </c>
      <c r="G7" s="1214">
        <f>算定基礎賃金等の報告!$G$7</f>
        <v>3</v>
      </c>
      <c r="H7" s="1212"/>
      <c r="I7" s="1161" t="s">
        <v>189</v>
      </c>
      <c r="J7" s="1216">
        <f>算定基礎賃金等の報告!$J$7</f>
        <v>1</v>
      </c>
      <c r="K7" s="1212"/>
      <c r="L7" s="1218" t="s">
        <v>191</v>
      </c>
      <c r="M7" s="1162" t="s">
        <v>188</v>
      </c>
      <c r="N7" s="1162" t="s">
        <v>189</v>
      </c>
      <c r="O7" s="1162" t="s">
        <v>192</v>
      </c>
      <c r="P7" s="1162" t="s">
        <v>190</v>
      </c>
      <c r="Q7" s="1192">
        <f>算定基礎賃金等の報告!Q7</f>
        <v>2</v>
      </c>
      <c r="R7" s="1161">
        <f>算定基礎賃金等の報告!R7</f>
        <v>0</v>
      </c>
      <c r="S7" s="1162">
        <f>算定基礎賃金等の報告!S7</f>
        <v>0</v>
      </c>
      <c r="T7" s="1162">
        <f>算定基礎賃金等の報告!T7</f>
        <v>0</v>
      </c>
      <c r="U7" s="1163">
        <f>算定基礎賃金等の報告!U7</f>
        <v>0</v>
      </c>
      <c r="V7" s="1186"/>
      <c r="W7" s="1114"/>
      <c r="X7" s="1110"/>
      <c r="Y7" s="1110"/>
      <c r="Z7" s="742"/>
      <c r="AA7" s="742"/>
      <c r="AB7" s="742"/>
      <c r="AC7" s="742"/>
      <c r="AD7" s="742"/>
      <c r="AE7" s="742"/>
      <c r="AF7" s="742"/>
      <c r="AG7" s="742"/>
      <c r="AH7" s="742"/>
      <c r="AI7" s="1167"/>
      <c r="AJ7" s="1188"/>
      <c r="AK7" s="1167"/>
      <c r="AL7" s="1167"/>
      <c r="AM7" s="1169"/>
      <c r="AN7" s="1169"/>
      <c r="AO7" s="1169"/>
      <c r="AP7" s="1167"/>
      <c r="AQ7" s="1167"/>
      <c r="AR7" s="1169"/>
      <c r="AS7" s="1169"/>
      <c r="AT7" s="1169"/>
      <c r="AU7" s="1169"/>
      <c r="AV7" s="858"/>
      <c r="AW7" s="1206"/>
      <c r="AX7" s="1207"/>
      <c r="AY7" s="1207"/>
      <c r="AZ7" s="1207"/>
      <c r="BA7" s="1207"/>
      <c r="BB7" s="1207"/>
      <c r="BC7" s="1207"/>
      <c r="BD7" s="1207"/>
      <c r="BE7" s="1207"/>
      <c r="BF7" s="1207"/>
      <c r="BG7" s="1207"/>
      <c r="BH7" s="1207"/>
      <c r="BI7" s="1207"/>
      <c r="BJ7" s="1207"/>
      <c r="BK7" s="1207"/>
      <c r="BL7" s="1207"/>
      <c r="BM7" s="1207"/>
      <c r="BN7" s="1207"/>
      <c r="BO7" s="1207"/>
      <c r="BP7" s="1207"/>
      <c r="BQ7" s="1207"/>
      <c r="BR7" s="1207"/>
      <c r="BS7" s="1208"/>
      <c r="BT7" s="1025"/>
      <c r="BU7" s="858"/>
      <c r="BV7" s="858"/>
      <c r="BW7" s="69" t="s">
        <v>77</v>
      </c>
      <c r="BX7" s="71"/>
      <c r="BY7" s="71"/>
      <c r="BZ7" s="71"/>
      <c r="CA7" s="71"/>
      <c r="CB7" s="71"/>
      <c r="CC7" s="71"/>
      <c r="CD7" s="72"/>
      <c r="CE7" s="858"/>
      <c r="CF7" s="41"/>
    </row>
    <row r="8" spans="2:84" ht="15.75" customHeight="1">
      <c r="B8" s="1200"/>
      <c r="C8" s="1201"/>
      <c r="D8" s="1202"/>
      <c r="E8" s="1149"/>
      <c r="F8" s="1213"/>
      <c r="G8" s="1215"/>
      <c r="H8" s="1213"/>
      <c r="I8" s="1161"/>
      <c r="J8" s="1217"/>
      <c r="K8" s="1213"/>
      <c r="L8" s="1218"/>
      <c r="M8" s="1162"/>
      <c r="N8" s="1162"/>
      <c r="O8" s="1162"/>
      <c r="P8" s="1162"/>
      <c r="Q8" s="1192"/>
      <c r="R8" s="1161"/>
      <c r="S8" s="1162"/>
      <c r="T8" s="1162"/>
      <c r="U8" s="1163"/>
      <c r="V8" s="1114" t="s">
        <v>42</v>
      </c>
      <c r="W8" s="1114"/>
      <c r="X8" s="66"/>
      <c r="Y8" s="1164" t="s">
        <v>43</v>
      </c>
      <c r="Z8" s="1164"/>
      <c r="AA8" s="1165">
        <f>算定基礎賃金等の報告!$AA$8</f>
        <v>0</v>
      </c>
      <c r="AB8" s="1165"/>
      <c r="AC8" s="73" t="s">
        <v>44</v>
      </c>
      <c r="AD8" s="68">
        <f>算定基礎賃金等の報告!$AD$8</f>
        <v>0</v>
      </c>
      <c r="AE8" s="1189" t="s">
        <v>45</v>
      </c>
      <c r="AF8" s="1189"/>
      <c r="AG8" s="858"/>
      <c r="AH8" s="858"/>
      <c r="AI8" s="858"/>
      <c r="AJ8" s="858"/>
      <c r="AK8" s="858"/>
      <c r="AL8" s="858"/>
      <c r="AM8" s="858"/>
      <c r="AN8" s="858"/>
      <c r="AO8" s="858"/>
      <c r="AP8" s="858"/>
      <c r="AQ8" s="858"/>
      <c r="AR8" s="858"/>
      <c r="AS8" s="858"/>
      <c r="AT8" s="858"/>
      <c r="AU8" s="858"/>
      <c r="AV8" s="858"/>
      <c r="AW8" s="1206"/>
      <c r="AX8" s="1207"/>
      <c r="AY8" s="1207"/>
      <c r="AZ8" s="1207"/>
      <c r="BA8" s="1207"/>
      <c r="BB8" s="1207"/>
      <c r="BC8" s="1207"/>
      <c r="BD8" s="1207"/>
      <c r="BE8" s="1207"/>
      <c r="BF8" s="1207"/>
      <c r="BG8" s="1207"/>
      <c r="BH8" s="1207"/>
      <c r="BI8" s="1207"/>
      <c r="BJ8" s="1207"/>
      <c r="BK8" s="1207"/>
      <c r="BL8" s="1207"/>
      <c r="BM8" s="1207"/>
      <c r="BN8" s="1207"/>
      <c r="BO8" s="1207"/>
      <c r="BP8" s="1207"/>
      <c r="BQ8" s="1207"/>
      <c r="BR8" s="1207"/>
      <c r="BS8" s="1208"/>
      <c r="BT8" s="1025"/>
      <c r="BU8" s="858"/>
      <c r="BV8" s="858"/>
      <c r="BW8" s="326" t="s">
        <v>219</v>
      </c>
      <c r="BX8" s="327"/>
      <c r="BY8" s="327"/>
      <c r="BZ8" s="327"/>
      <c r="CA8" s="327"/>
      <c r="CB8" s="327"/>
      <c r="CC8" s="328"/>
      <c r="CD8" s="329"/>
      <c r="CE8" s="858"/>
      <c r="CF8" s="41"/>
    </row>
    <row r="9" spans="2:84" ht="3.75" customHeight="1">
      <c r="B9" s="1137"/>
      <c r="C9" s="1137"/>
      <c r="D9" s="1137"/>
      <c r="E9" s="1137"/>
      <c r="F9" s="1137"/>
      <c r="G9" s="1137"/>
      <c r="H9" s="1137"/>
      <c r="I9" s="1137"/>
      <c r="J9" s="1137"/>
      <c r="K9" s="1137"/>
      <c r="L9" s="1137"/>
      <c r="M9" s="1137"/>
      <c r="N9" s="1137"/>
      <c r="O9" s="1137"/>
      <c r="P9" s="1137"/>
      <c r="Q9" s="1137"/>
      <c r="R9" s="1137"/>
      <c r="S9" s="1137"/>
      <c r="T9" s="1137"/>
      <c r="U9" s="1137"/>
      <c r="V9" s="1114"/>
      <c r="W9" s="1114"/>
      <c r="X9" s="1109" t="s">
        <v>10</v>
      </c>
      <c r="Y9" s="1109"/>
      <c r="Z9" s="1139">
        <f>算定基礎賃金等の報告!$Z$9</f>
        <v>0</v>
      </c>
      <c r="AA9" s="1139"/>
      <c r="AB9" s="1139"/>
      <c r="AC9" s="1139"/>
      <c r="AD9" s="1139"/>
      <c r="AE9" s="1139"/>
      <c r="AF9" s="1139"/>
      <c r="AG9" s="1139"/>
      <c r="AH9" s="1139"/>
      <c r="AI9" s="1139"/>
      <c r="AJ9" s="1139"/>
      <c r="AK9" s="1139"/>
      <c r="AL9" s="1139"/>
      <c r="AM9" s="1139"/>
      <c r="AN9" s="1139"/>
      <c r="AO9" s="1139"/>
      <c r="AP9" s="1139"/>
      <c r="AQ9" s="1139"/>
      <c r="AR9" s="1139"/>
      <c r="AS9" s="1139"/>
      <c r="AT9" s="1139"/>
      <c r="AU9" s="1139"/>
      <c r="AV9" s="858"/>
      <c r="AW9" s="1209"/>
      <c r="AX9" s="1210"/>
      <c r="AY9" s="1210"/>
      <c r="AZ9" s="1210"/>
      <c r="BA9" s="1210"/>
      <c r="BB9" s="1210"/>
      <c r="BC9" s="1210"/>
      <c r="BD9" s="1210"/>
      <c r="BE9" s="1210"/>
      <c r="BF9" s="1210"/>
      <c r="BG9" s="1210"/>
      <c r="BH9" s="1210"/>
      <c r="BI9" s="1210"/>
      <c r="BJ9" s="1210"/>
      <c r="BK9" s="1210"/>
      <c r="BL9" s="1210"/>
      <c r="BM9" s="1210"/>
      <c r="BN9" s="1210"/>
      <c r="BO9" s="1210"/>
      <c r="BP9" s="1210"/>
      <c r="BQ9" s="1210"/>
      <c r="BR9" s="1210"/>
      <c r="BS9" s="1211"/>
      <c r="BT9" s="1025"/>
      <c r="BU9" s="858"/>
      <c r="BV9" s="858"/>
      <c r="BW9" s="74"/>
      <c r="BX9" s="75"/>
      <c r="BY9" s="75"/>
      <c r="BZ9" s="75"/>
      <c r="CA9" s="75"/>
      <c r="CB9" s="75"/>
      <c r="CC9" s="75"/>
      <c r="CD9" s="76"/>
      <c r="CE9" s="858"/>
      <c r="CF9" s="41"/>
    </row>
    <row r="10" spans="2:84" ht="3" customHeight="1">
      <c r="B10" s="1138"/>
      <c r="C10" s="1138"/>
      <c r="D10" s="1138"/>
      <c r="E10" s="1138"/>
      <c r="F10" s="1138"/>
      <c r="G10" s="1138"/>
      <c r="H10" s="1138"/>
      <c r="I10" s="1138"/>
      <c r="J10" s="1138"/>
      <c r="K10" s="1138"/>
      <c r="L10" s="1138"/>
      <c r="M10" s="1138"/>
      <c r="N10" s="1138"/>
      <c r="O10" s="1138"/>
      <c r="P10" s="1138"/>
      <c r="Q10" s="1138"/>
      <c r="R10" s="1138"/>
      <c r="S10" s="1138"/>
      <c r="T10" s="1138"/>
      <c r="U10" s="1138"/>
      <c r="V10" s="1114"/>
      <c r="W10" s="1114"/>
      <c r="X10" s="1109"/>
      <c r="Y10" s="1109"/>
      <c r="Z10" s="1139"/>
      <c r="AA10" s="1139"/>
      <c r="AB10" s="1139"/>
      <c r="AC10" s="1139"/>
      <c r="AD10" s="1139"/>
      <c r="AE10" s="1139"/>
      <c r="AF10" s="1139"/>
      <c r="AG10" s="1139"/>
      <c r="AH10" s="1139"/>
      <c r="AI10" s="1139"/>
      <c r="AJ10" s="1139"/>
      <c r="AK10" s="1139"/>
      <c r="AL10" s="1139"/>
      <c r="AM10" s="1139"/>
      <c r="AN10" s="1139"/>
      <c r="AO10" s="1139"/>
      <c r="AP10" s="1139"/>
      <c r="AQ10" s="1139"/>
      <c r="AR10" s="1139"/>
      <c r="AS10" s="1139"/>
      <c r="AT10" s="1139"/>
      <c r="AU10" s="1139"/>
      <c r="AV10" s="858"/>
      <c r="AW10" s="1209"/>
      <c r="AX10" s="1210"/>
      <c r="AY10" s="1210"/>
      <c r="AZ10" s="1210"/>
      <c r="BA10" s="1210"/>
      <c r="BB10" s="1210"/>
      <c r="BC10" s="1210"/>
      <c r="BD10" s="1210"/>
      <c r="BE10" s="1210"/>
      <c r="BF10" s="1210"/>
      <c r="BG10" s="1210"/>
      <c r="BH10" s="1210"/>
      <c r="BI10" s="1210"/>
      <c r="BJ10" s="1210"/>
      <c r="BK10" s="1210"/>
      <c r="BL10" s="1210"/>
      <c r="BM10" s="1210"/>
      <c r="BN10" s="1210"/>
      <c r="BO10" s="1210"/>
      <c r="BP10" s="1210"/>
      <c r="BQ10" s="1210"/>
      <c r="BR10" s="1210"/>
      <c r="BS10" s="1211"/>
      <c r="BT10" s="1025"/>
      <c r="BU10" s="858"/>
      <c r="BV10" s="858"/>
      <c r="BW10" s="858"/>
      <c r="BX10" s="858"/>
      <c r="BY10" s="858"/>
      <c r="BZ10" s="858"/>
      <c r="CA10" s="858"/>
      <c r="CB10" s="858"/>
      <c r="CC10" s="858"/>
      <c r="CD10" s="858"/>
      <c r="CE10" s="858"/>
      <c r="CF10" s="41"/>
    </row>
    <row r="11" spans="2:84" ht="2.25" customHeight="1">
      <c r="B11" s="1141" t="s">
        <v>46</v>
      </c>
      <c r="C11" s="1142"/>
      <c r="D11" s="1142"/>
      <c r="E11" s="1143"/>
      <c r="F11" s="1147" t="s">
        <v>188</v>
      </c>
      <c r="G11" s="1119" t="s">
        <v>191</v>
      </c>
      <c r="H11" s="1119"/>
      <c r="I11" s="1119" t="s">
        <v>189</v>
      </c>
      <c r="J11" s="1119" t="s">
        <v>190</v>
      </c>
      <c r="K11" s="1119"/>
      <c r="L11" s="1119" t="s">
        <v>198</v>
      </c>
      <c r="M11" s="1119">
        <f>算定基礎賃金等の報告!M11</f>
        <v>0</v>
      </c>
      <c r="N11" s="1119">
        <f>算定基礎賃金等の報告!N11</f>
        <v>0</v>
      </c>
      <c r="O11" s="1119">
        <f>算定基礎賃金等の報告!O11</f>
        <v>0</v>
      </c>
      <c r="P11" s="1119">
        <f>算定基礎賃金等の報告!P11</f>
        <v>0</v>
      </c>
      <c r="Q11" s="1119">
        <f>算定基礎賃金等の報告!Q11</f>
        <v>0</v>
      </c>
      <c r="R11" s="1119">
        <f>算定基礎賃金等の報告!R11</f>
        <v>0</v>
      </c>
      <c r="S11" s="1119" t="s">
        <v>198</v>
      </c>
      <c r="T11" s="1119"/>
      <c r="U11" s="1122">
        <f>算定基礎賃金等の報告!U11</f>
        <v>0</v>
      </c>
      <c r="V11" s="1114"/>
      <c r="W11" s="1114"/>
      <c r="X11" s="1109"/>
      <c r="Y11" s="1109"/>
      <c r="Z11" s="1139"/>
      <c r="AA11" s="1139"/>
      <c r="AB11" s="1139"/>
      <c r="AC11" s="1139"/>
      <c r="AD11" s="1139"/>
      <c r="AE11" s="1139"/>
      <c r="AF11" s="1139"/>
      <c r="AG11" s="1139"/>
      <c r="AH11" s="1139"/>
      <c r="AI11" s="1139"/>
      <c r="AJ11" s="1139"/>
      <c r="AK11" s="1139"/>
      <c r="AL11" s="1139"/>
      <c r="AM11" s="1139"/>
      <c r="AN11" s="1139"/>
      <c r="AO11" s="1139"/>
      <c r="AP11" s="1139"/>
      <c r="AQ11" s="1139"/>
      <c r="AR11" s="1139"/>
      <c r="AS11" s="1139"/>
      <c r="AT11" s="1139"/>
      <c r="AU11" s="1139"/>
      <c r="AV11" s="858"/>
      <c r="AW11" s="1209"/>
      <c r="AX11" s="1210"/>
      <c r="AY11" s="1210"/>
      <c r="AZ11" s="1210"/>
      <c r="BA11" s="1210"/>
      <c r="BB11" s="1210"/>
      <c r="BC11" s="1210"/>
      <c r="BD11" s="1210"/>
      <c r="BE11" s="1210"/>
      <c r="BF11" s="1210"/>
      <c r="BG11" s="1210"/>
      <c r="BH11" s="1210"/>
      <c r="BI11" s="1210"/>
      <c r="BJ11" s="1210"/>
      <c r="BK11" s="1210"/>
      <c r="BL11" s="1210"/>
      <c r="BM11" s="1210"/>
      <c r="BN11" s="1210"/>
      <c r="BO11" s="1210"/>
      <c r="BP11" s="1210"/>
      <c r="BQ11" s="1210"/>
      <c r="BR11" s="1210"/>
      <c r="BS11" s="1211"/>
      <c r="BT11" s="1025"/>
      <c r="BU11" s="858"/>
      <c r="BV11" s="858"/>
      <c r="BW11" s="1125" t="s">
        <v>163</v>
      </c>
      <c r="BX11" s="1126"/>
      <c r="BY11" s="1126"/>
      <c r="BZ11" s="1126"/>
      <c r="CA11" s="1126"/>
      <c r="CB11" s="77"/>
      <c r="CC11" s="77"/>
      <c r="CD11" s="78"/>
      <c r="CE11" s="858"/>
    </row>
    <row r="12" spans="2:84" ht="5.25" customHeight="1">
      <c r="B12" s="1144"/>
      <c r="C12" s="1145"/>
      <c r="D12" s="1145"/>
      <c r="E12" s="1146"/>
      <c r="F12" s="1148"/>
      <c r="G12" s="1120"/>
      <c r="H12" s="1120"/>
      <c r="I12" s="1120"/>
      <c r="J12" s="1120"/>
      <c r="K12" s="1120"/>
      <c r="L12" s="1120"/>
      <c r="M12" s="1120"/>
      <c r="N12" s="1120"/>
      <c r="O12" s="1120"/>
      <c r="P12" s="1120"/>
      <c r="Q12" s="1120"/>
      <c r="R12" s="1120"/>
      <c r="S12" s="1120"/>
      <c r="T12" s="1120"/>
      <c r="U12" s="1123"/>
      <c r="V12" s="1114"/>
      <c r="W12" s="1114"/>
      <c r="X12" s="1110"/>
      <c r="Y12" s="1110"/>
      <c r="Z12" s="1140"/>
      <c r="AA12" s="1140"/>
      <c r="AB12" s="1140"/>
      <c r="AC12" s="1140"/>
      <c r="AD12" s="1140"/>
      <c r="AE12" s="1140"/>
      <c r="AF12" s="1140"/>
      <c r="AG12" s="1140"/>
      <c r="AH12" s="1140"/>
      <c r="AI12" s="1140"/>
      <c r="AJ12" s="1140"/>
      <c r="AK12" s="1140"/>
      <c r="AL12" s="1140"/>
      <c r="AM12" s="1140"/>
      <c r="AN12" s="1140"/>
      <c r="AO12" s="1140"/>
      <c r="AP12" s="1140"/>
      <c r="AQ12" s="1140"/>
      <c r="AR12" s="1140"/>
      <c r="AS12" s="1140"/>
      <c r="AT12" s="1140"/>
      <c r="AU12" s="1140"/>
      <c r="AV12" s="858"/>
      <c r="AW12" s="1209"/>
      <c r="AX12" s="1210"/>
      <c r="AY12" s="1210"/>
      <c r="AZ12" s="1210"/>
      <c r="BA12" s="1210"/>
      <c r="BB12" s="1210"/>
      <c r="BC12" s="1210"/>
      <c r="BD12" s="1210"/>
      <c r="BE12" s="1210"/>
      <c r="BF12" s="1210"/>
      <c r="BG12" s="1210"/>
      <c r="BH12" s="1210"/>
      <c r="BI12" s="1210"/>
      <c r="BJ12" s="1210"/>
      <c r="BK12" s="1210"/>
      <c r="BL12" s="1210"/>
      <c r="BM12" s="1210"/>
      <c r="BN12" s="1210"/>
      <c r="BO12" s="1210"/>
      <c r="BP12" s="1210"/>
      <c r="BQ12" s="1210"/>
      <c r="BR12" s="1210"/>
      <c r="BS12" s="1211"/>
      <c r="BT12" s="1025"/>
      <c r="BU12" s="858"/>
      <c r="BV12" s="858"/>
      <c r="BW12" s="1127"/>
      <c r="BX12" s="1128"/>
      <c r="BY12" s="1128"/>
      <c r="BZ12" s="1128"/>
      <c r="CA12" s="1128"/>
      <c r="CB12" s="1151">
        <f>C35</f>
        <v>8</v>
      </c>
      <c r="CC12" s="1151" t="s">
        <v>71</v>
      </c>
      <c r="CD12" s="1159"/>
      <c r="CE12" s="858"/>
    </row>
    <row r="13" spans="2:84" ht="6" customHeight="1">
      <c r="B13" s="1144"/>
      <c r="C13" s="1145"/>
      <c r="D13" s="1145"/>
      <c r="E13" s="1146"/>
      <c r="F13" s="1148"/>
      <c r="G13" s="1120"/>
      <c r="H13" s="1120"/>
      <c r="I13" s="1120"/>
      <c r="J13" s="1120"/>
      <c r="K13" s="1120"/>
      <c r="L13" s="1120"/>
      <c r="M13" s="1120">
        <f>算定基礎賃金等の報告!M13</f>
        <v>0</v>
      </c>
      <c r="N13" s="1120">
        <f>算定基礎賃金等の報告!N13</f>
        <v>0</v>
      </c>
      <c r="O13" s="1120">
        <f>算定基礎賃金等の報告!O13</f>
        <v>0</v>
      </c>
      <c r="P13" s="1120">
        <f>算定基礎賃金等の報告!P13</f>
        <v>0</v>
      </c>
      <c r="Q13" s="1120">
        <f>算定基礎賃金等の報告!Q13</f>
        <v>0</v>
      </c>
      <c r="R13" s="1120">
        <f>算定基礎賃金等の報告!R13</f>
        <v>0</v>
      </c>
      <c r="S13" s="1120"/>
      <c r="T13" s="1120"/>
      <c r="U13" s="1123">
        <f>算定基礎賃金等の報告!U13</f>
        <v>0</v>
      </c>
      <c r="V13" s="1114" t="s">
        <v>47</v>
      </c>
      <c r="W13" s="1114"/>
      <c r="X13" s="1150"/>
      <c r="Y13" s="1150"/>
      <c r="Z13" s="1150"/>
      <c r="AA13" s="1150"/>
      <c r="AB13" s="1150"/>
      <c r="AC13" s="1150"/>
      <c r="AD13" s="1151"/>
      <c r="AE13" s="1151"/>
      <c r="AF13" s="1151"/>
      <c r="AG13" s="1151"/>
      <c r="AH13" s="1151"/>
      <c r="AI13" s="1151"/>
      <c r="AJ13" s="1151"/>
      <c r="AK13" s="1151"/>
      <c r="AL13" s="1151"/>
      <c r="AM13" s="1151"/>
      <c r="AN13" s="1151"/>
      <c r="AO13" s="1151"/>
      <c r="AP13" s="1151"/>
      <c r="AQ13" s="1151"/>
      <c r="AR13" s="1151"/>
      <c r="AS13" s="1151"/>
      <c r="AT13" s="1151"/>
      <c r="AU13" s="858"/>
      <c r="AV13" s="858"/>
      <c r="AW13" s="1209"/>
      <c r="AX13" s="1210"/>
      <c r="AY13" s="1210"/>
      <c r="AZ13" s="1210"/>
      <c r="BA13" s="1210"/>
      <c r="BB13" s="1210"/>
      <c r="BC13" s="1210"/>
      <c r="BD13" s="1210"/>
      <c r="BE13" s="1210"/>
      <c r="BF13" s="1210"/>
      <c r="BG13" s="1210"/>
      <c r="BH13" s="1210"/>
      <c r="BI13" s="1210"/>
      <c r="BJ13" s="1210"/>
      <c r="BK13" s="1210"/>
      <c r="BL13" s="1210"/>
      <c r="BM13" s="1210"/>
      <c r="BN13" s="1210"/>
      <c r="BO13" s="1210"/>
      <c r="BP13" s="1210"/>
      <c r="BQ13" s="1210"/>
      <c r="BR13" s="1210"/>
      <c r="BS13" s="1211"/>
      <c r="BT13" s="1025"/>
      <c r="BU13" s="858"/>
      <c r="BV13" s="858"/>
      <c r="BW13" s="1129"/>
      <c r="BX13" s="1130"/>
      <c r="BY13" s="1130"/>
      <c r="BZ13" s="1130"/>
      <c r="CA13" s="1130"/>
      <c r="CB13" s="1158"/>
      <c r="CC13" s="1158"/>
      <c r="CD13" s="1160"/>
      <c r="CE13" s="858"/>
    </row>
    <row r="14" spans="2:84" ht="4.5" customHeight="1">
      <c r="B14" s="1095" t="s">
        <v>7</v>
      </c>
      <c r="C14" s="1096"/>
      <c r="D14" s="1096"/>
      <c r="E14" s="1097"/>
      <c r="F14" s="1148"/>
      <c r="G14" s="1120"/>
      <c r="H14" s="1120"/>
      <c r="I14" s="1120"/>
      <c r="J14" s="1120"/>
      <c r="K14" s="1120"/>
      <c r="L14" s="1120"/>
      <c r="M14" s="1120"/>
      <c r="N14" s="1120"/>
      <c r="O14" s="1120"/>
      <c r="P14" s="1120"/>
      <c r="Q14" s="1120"/>
      <c r="R14" s="1120"/>
      <c r="S14" s="1120"/>
      <c r="T14" s="1120"/>
      <c r="U14" s="1123"/>
      <c r="V14" s="1114"/>
      <c r="W14" s="1114"/>
      <c r="X14" s="1150"/>
      <c r="Y14" s="1150"/>
      <c r="Z14" s="1150"/>
      <c r="AA14" s="1150"/>
      <c r="AB14" s="1150"/>
      <c r="AC14" s="1150"/>
      <c r="AD14" s="1151"/>
      <c r="AE14" s="1151"/>
      <c r="AF14" s="1151"/>
      <c r="AG14" s="1151"/>
      <c r="AH14" s="1151"/>
      <c r="AI14" s="1151"/>
      <c r="AJ14" s="1151"/>
      <c r="AK14" s="1151"/>
      <c r="AL14" s="1151"/>
      <c r="AM14" s="1151"/>
      <c r="AN14" s="1151"/>
      <c r="AO14" s="1151"/>
      <c r="AP14" s="1151"/>
      <c r="AQ14" s="1151"/>
      <c r="AR14" s="1151"/>
      <c r="AS14" s="1151"/>
      <c r="AT14" s="1151"/>
      <c r="AU14" s="858"/>
      <c r="AV14" s="858"/>
      <c r="AW14" s="1209"/>
      <c r="AX14" s="1210"/>
      <c r="AY14" s="1210"/>
      <c r="AZ14" s="1210"/>
      <c r="BA14" s="1210"/>
      <c r="BB14" s="1210"/>
      <c r="BC14" s="1210"/>
      <c r="BD14" s="1210"/>
      <c r="BE14" s="1210"/>
      <c r="BF14" s="1210"/>
      <c r="BG14" s="1210"/>
      <c r="BH14" s="1210"/>
      <c r="BI14" s="1210"/>
      <c r="BJ14" s="1210"/>
      <c r="BK14" s="1210"/>
      <c r="BL14" s="1210"/>
      <c r="BM14" s="1210"/>
      <c r="BN14" s="1210"/>
      <c r="BO14" s="1210"/>
      <c r="BP14" s="1210"/>
      <c r="BQ14" s="1210"/>
      <c r="BR14" s="1210"/>
      <c r="BS14" s="1211"/>
      <c r="BT14" s="1025"/>
      <c r="BU14" s="858"/>
      <c r="BV14" s="858"/>
      <c r="BW14" s="1103" t="str">
        <f>算定基礎賃金等の報告!BW14</f>
        <v>　　　イ．する</v>
      </c>
      <c r="BX14" s="1104"/>
      <c r="BY14" s="1104"/>
      <c r="BZ14" s="1104"/>
      <c r="CA14" s="1104"/>
      <c r="CB14" s="1104"/>
      <c r="CC14" s="1104" t="str">
        <f>算定基礎賃金等の報告!$CC$14</f>
        <v>　　　ロ．しない</v>
      </c>
      <c r="CD14" s="1107"/>
      <c r="CE14" s="858"/>
    </row>
    <row r="15" spans="2:84" ht="7.5" customHeight="1">
      <c r="B15" s="1098"/>
      <c r="C15" s="1099"/>
      <c r="D15" s="1099"/>
      <c r="E15" s="1097"/>
      <c r="F15" s="1148"/>
      <c r="G15" s="1120"/>
      <c r="H15" s="1120"/>
      <c r="I15" s="1120"/>
      <c r="J15" s="1120"/>
      <c r="K15" s="1120"/>
      <c r="L15" s="1120"/>
      <c r="M15" s="1120">
        <f>算定基礎賃金等の報告!M15</f>
        <v>0</v>
      </c>
      <c r="N15" s="1120">
        <f>算定基礎賃金等の報告!N15</f>
        <v>0</v>
      </c>
      <c r="O15" s="1120">
        <f>算定基礎賃金等の報告!O15</f>
        <v>0</v>
      </c>
      <c r="P15" s="1120">
        <f>算定基礎賃金等の報告!P15</f>
        <v>0</v>
      </c>
      <c r="Q15" s="1120">
        <f>算定基礎賃金等の報告!Q15</f>
        <v>0</v>
      </c>
      <c r="R15" s="1120">
        <f>算定基礎賃金等の報告!R15</f>
        <v>0</v>
      </c>
      <c r="S15" s="1120"/>
      <c r="T15" s="1120"/>
      <c r="U15" s="1123">
        <f>算定基礎賃金等の報告!U15</f>
        <v>0</v>
      </c>
      <c r="V15" s="1114"/>
      <c r="W15" s="1114"/>
      <c r="X15" s="1109" t="s">
        <v>11</v>
      </c>
      <c r="Y15" s="1109"/>
      <c r="Z15" s="1111">
        <f>算定基礎賃金等の報告!$Z$15</f>
        <v>0</v>
      </c>
      <c r="AA15" s="1111"/>
      <c r="AB15" s="1111"/>
      <c r="AC15" s="1111"/>
      <c r="AD15" s="1111"/>
      <c r="AE15" s="1112"/>
      <c r="AF15" s="1112"/>
      <c r="AG15" s="1114" t="s">
        <v>12</v>
      </c>
      <c r="AH15" s="1115"/>
      <c r="AI15" s="1115"/>
      <c r="AJ15" s="1115"/>
      <c r="AK15" s="1111">
        <f>算定基礎賃金等の報告!$AK$15</f>
        <v>0</v>
      </c>
      <c r="AL15" s="1111"/>
      <c r="AM15" s="1111"/>
      <c r="AN15" s="1111"/>
      <c r="AO15" s="1111"/>
      <c r="AP15" s="1111"/>
      <c r="AQ15" s="1111"/>
      <c r="AR15" s="1111"/>
      <c r="AS15" s="1111"/>
      <c r="AT15" s="1117"/>
      <c r="AU15" s="1117"/>
      <c r="AV15" s="858"/>
      <c r="AW15" s="1209"/>
      <c r="AX15" s="1210"/>
      <c r="AY15" s="1210"/>
      <c r="AZ15" s="1210"/>
      <c r="BA15" s="1210"/>
      <c r="BB15" s="1210"/>
      <c r="BC15" s="1210"/>
      <c r="BD15" s="1210"/>
      <c r="BE15" s="1210"/>
      <c r="BF15" s="1210"/>
      <c r="BG15" s="1210"/>
      <c r="BH15" s="1210"/>
      <c r="BI15" s="1210"/>
      <c r="BJ15" s="1210"/>
      <c r="BK15" s="1210"/>
      <c r="BL15" s="1210"/>
      <c r="BM15" s="1210"/>
      <c r="BN15" s="1210"/>
      <c r="BO15" s="1210"/>
      <c r="BP15" s="1210"/>
      <c r="BQ15" s="1210"/>
      <c r="BR15" s="1210"/>
      <c r="BS15" s="1211"/>
      <c r="BT15" s="1025"/>
      <c r="BU15" s="858"/>
      <c r="BV15" s="858"/>
      <c r="BW15" s="1105"/>
      <c r="BX15" s="1106"/>
      <c r="BY15" s="1106"/>
      <c r="BZ15" s="1106"/>
      <c r="CA15" s="1106"/>
      <c r="CB15" s="1106"/>
      <c r="CC15" s="1106"/>
      <c r="CD15" s="1108"/>
      <c r="CE15" s="858"/>
    </row>
    <row r="16" spans="2:84" ht="11.25" customHeight="1">
      <c r="B16" s="1100"/>
      <c r="C16" s="1101"/>
      <c r="D16" s="1101"/>
      <c r="E16" s="1102"/>
      <c r="F16" s="1149"/>
      <c r="G16" s="1121"/>
      <c r="H16" s="1121"/>
      <c r="I16" s="1121"/>
      <c r="J16" s="1121"/>
      <c r="K16" s="1121"/>
      <c r="L16" s="1121"/>
      <c r="M16" s="1121"/>
      <c r="N16" s="1121"/>
      <c r="O16" s="1121"/>
      <c r="P16" s="1121"/>
      <c r="Q16" s="1121"/>
      <c r="R16" s="1121"/>
      <c r="S16" s="1121"/>
      <c r="T16" s="1121"/>
      <c r="U16" s="1124"/>
      <c r="V16" s="1114"/>
      <c r="W16" s="1114"/>
      <c r="X16" s="1109"/>
      <c r="Y16" s="1109"/>
      <c r="Z16" s="1111"/>
      <c r="AA16" s="1111"/>
      <c r="AB16" s="1111"/>
      <c r="AC16" s="1111"/>
      <c r="AD16" s="1111"/>
      <c r="AE16" s="1112"/>
      <c r="AF16" s="1112"/>
      <c r="AG16" s="1115"/>
      <c r="AH16" s="1115"/>
      <c r="AI16" s="1115"/>
      <c r="AJ16" s="1115"/>
      <c r="AK16" s="1111"/>
      <c r="AL16" s="1111"/>
      <c r="AM16" s="1111"/>
      <c r="AN16" s="1111"/>
      <c r="AO16" s="1111"/>
      <c r="AP16" s="1111"/>
      <c r="AQ16" s="1111"/>
      <c r="AR16" s="1111"/>
      <c r="AS16" s="1111"/>
      <c r="AT16" s="1117"/>
      <c r="AU16" s="1117"/>
      <c r="AV16" s="858"/>
      <c r="AW16" s="767"/>
      <c r="AX16" s="768"/>
      <c r="AY16" s="768"/>
      <c r="AZ16" s="768"/>
      <c r="BA16" s="768"/>
      <c r="BB16" s="768"/>
      <c r="BC16" s="768"/>
      <c r="BD16" s="768"/>
      <c r="BE16" s="768"/>
      <c r="BF16" s="768"/>
      <c r="BG16" s="768"/>
      <c r="BH16" s="769"/>
      <c r="BI16" s="1131" t="s">
        <v>14</v>
      </c>
      <c r="BJ16" s="1132"/>
      <c r="BK16" s="1132"/>
      <c r="BL16" s="1133"/>
      <c r="BM16" s="1134">
        <f>算定基礎賃金等の報告!BM16</f>
        <v>0</v>
      </c>
      <c r="BN16" s="1135"/>
      <c r="BO16" s="1136">
        <f>算定基礎賃金等の報告!BO16</f>
        <v>0</v>
      </c>
      <c r="BP16" s="1135"/>
      <c r="BQ16" s="1136">
        <f>算定基礎賃金等の報告!BQ16</f>
        <v>0</v>
      </c>
      <c r="BR16" s="1135"/>
      <c r="BS16" s="79">
        <f>算定基礎賃金等の報告!$BS$16</f>
        <v>0</v>
      </c>
      <c r="BT16" s="1025"/>
      <c r="BU16" s="858"/>
      <c r="BV16" s="858"/>
      <c r="BW16" s="1190" t="s">
        <v>75</v>
      </c>
      <c r="BX16" s="1191"/>
      <c r="BY16" s="1191"/>
      <c r="BZ16" s="1191"/>
      <c r="CA16" s="1191"/>
      <c r="CB16" s="1191"/>
      <c r="CC16" s="75"/>
      <c r="CD16" s="80" t="s">
        <v>76</v>
      </c>
      <c r="CE16" s="858"/>
    </row>
    <row r="17" spans="2:85" ht="2.25" customHeight="1">
      <c r="B17" s="994"/>
      <c r="C17" s="994"/>
      <c r="D17" s="994"/>
      <c r="E17" s="994"/>
      <c r="F17" s="994"/>
      <c r="G17" s="994"/>
      <c r="H17" s="994"/>
      <c r="I17" s="994"/>
      <c r="J17" s="994"/>
      <c r="K17" s="994"/>
      <c r="L17" s="994"/>
      <c r="M17" s="994"/>
      <c r="N17" s="994"/>
      <c r="O17" s="994"/>
      <c r="P17" s="994"/>
      <c r="Q17" s="994"/>
      <c r="R17" s="994"/>
      <c r="S17" s="994"/>
      <c r="T17" s="994"/>
      <c r="U17" s="994"/>
      <c r="V17" s="1114"/>
      <c r="W17" s="1114"/>
      <c r="X17" s="1110"/>
      <c r="Y17" s="1110"/>
      <c r="Z17" s="742"/>
      <c r="AA17" s="742"/>
      <c r="AB17" s="742"/>
      <c r="AC17" s="742"/>
      <c r="AD17" s="742"/>
      <c r="AE17" s="1113"/>
      <c r="AF17" s="1113"/>
      <c r="AG17" s="1116"/>
      <c r="AH17" s="1116"/>
      <c r="AI17" s="1116"/>
      <c r="AJ17" s="1116"/>
      <c r="AK17" s="742"/>
      <c r="AL17" s="742"/>
      <c r="AM17" s="742"/>
      <c r="AN17" s="742"/>
      <c r="AO17" s="742"/>
      <c r="AP17" s="742"/>
      <c r="AQ17" s="742"/>
      <c r="AR17" s="742"/>
      <c r="AS17" s="742"/>
      <c r="AT17" s="1118"/>
      <c r="AU17" s="1118"/>
      <c r="AV17" s="858"/>
      <c r="AW17" s="858"/>
      <c r="AX17" s="858"/>
      <c r="AY17" s="858"/>
      <c r="AZ17" s="858"/>
      <c r="BA17" s="858"/>
      <c r="BB17" s="858"/>
      <c r="BC17" s="858"/>
      <c r="BD17" s="858"/>
      <c r="BE17" s="858"/>
      <c r="BF17" s="858"/>
      <c r="BG17" s="858"/>
      <c r="BH17" s="858"/>
      <c r="BI17" s="858"/>
      <c r="BJ17" s="858"/>
      <c r="BK17" s="858"/>
      <c r="BL17" s="858"/>
      <c r="BM17" s="858"/>
      <c r="BN17" s="858"/>
      <c r="BO17" s="858"/>
      <c r="BP17" s="858"/>
      <c r="BQ17" s="858"/>
      <c r="BR17" s="858"/>
      <c r="BS17" s="858"/>
      <c r="BT17" s="858"/>
      <c r="BU17" s="858"/>
      <c r="BV17" s="858"/>
      <c r="BW17" s="858"/>
      <c r="BX17" s="858"/>
      <c r="BY17" s="858"/>
      <c r="BZ17" s="858"/>
      <c r="CA17" s="858"/>
      <c r="CB17" s="858"/>
      <c r="CC17" s="858"/>
      <c r="CD17" s="858"/>
      <c r="CE17" s="858"/>
      <c r="CG17" s="50"/>
    </row>
    <row r="18" spans="2:85" ht="7.5" customHeight="1" thickBot="1">
      <c r="B18" s="922"/>
      <c r="C18" s="922"/>
      <c r="D18" s="922"/>
      <c r="E18" s="922"/>
      <c r="F18" s="922"/>
      <c r="G18" s="922"/>
      <c r="H18" s="922"/>
      <c r="I18" s="922"/>
      <c r="J18" s="922"/>
      <c r="K18" s="922"/>
      <c r="L18" s="922"/>
      <c r="M18" s="922"/>
      <c r="N18" s="922"/>
      <c r="O18" s="922"/>
      <c r="P18" s="922"/>
      <c r="Q18" s="922"/>
      <c r="R18" s="922"/>
      <c r="S18" s="922"/>
      <c r="T18" s="922"/>
      <c r="U18" s="922"/>
      <c r="V18" s="858"/>
      <c r="W18" s="858"/>
      <c r="X18" s="858"/>
      <c r="Y18" s="858"/>
      <c r="Z18" s="858"/>
      <c r="AA18" s="858"/>
      <c r="AB18" s="858"/>
      <c r="AC18" s="858"/>
      <c r="AD18" s="858"/>
      <c r="AE18" s="858"/>
      <c r="AF18" s="858"/>
      <c r="AG18" s="858"/>
      <c r="AH18" s="858"/>
      <c r="AI18" s="858"/>
      <c r="AJ18" s="858"/>
      <c r="AK18" s="858"/>
      <c r="AL18" s="858"/>
      <c r="AM18" s="858"/>
      <c r="AN18" s="858"/>
      <c r="AO18" s="858"/>
      <c r="AP18" s="858"/>
      <c r="AQ18" s="858"/>
      <c r="AR18" s="858"/>
      <c r="AS18" s="858"/>
      <c r="AT18" s="858"/>
      <c r="AU18" s="858"/>
      <c r="AV18" s="858"/>
      <c r="AW18" s="858"/>
      <c r="AX18" s="858"/>
      <c r="AY18" s="858"/>
      <c r="AZ18" s="858"/>
      <c r="BA18" s="858"/>
      <c r="BB18" s="858"/>
      <c r="BC18" s="858"/>
      <c r="BD18" s="858"/>
      <c r="BE18" s="858"/>
      <c r="BF18" s="858"/>
      <c r="BG18" s="858"/>
      <c r="BH18" s="858"/>
      <c r="BI18" s="858"/>
      <c r="BJ18" s="858"/>
      <c r="BK18" s="858"/>
      <c r="BL18" s="858"/>
      <c r="BM18" s="858"/>
      <c r="BN18" s="858"/>
      <c r="BO18" s="858"/>
      <c r="BP18" s="858"/>
      <c r="BQ18" s="858"/>
      <c r="BR18" s="858"/>
      <c r="BS18" s="858"/>
      <c r="BT18" s="858"/>
      <c r="BU18" s="858"/>
      <c r="BV18" s="858"/>
      <c r="BW18" s="858"/>
      <c r="BX18" s="858"/>
      <c r="BY18" s="858"/>
      <c r="BZ18" s="858"/>
      <c r="CA18" s="858"/>
      <c r="CB18" s="858"/>
      <c r="CC18" s="858"/>
      <c r="CD18" s="858"/>
      <c r="CE18" s="858"/>
    </row>
    <row r="19" spans="2:85" ht="14.25" customHeight="1">
      <c r="B19" s="855"/>
      <c r="C19" s="856"/>
      <c r="D19" s="856"/>
      <c r="E19" s="856"/>
      <c r="F19" s="856"/>
      <c r="G19" s="856"/>
      <c r="H19" s="856"/>
      <c r="I19" s="856"/>
      <c r="J19" s="856"/>
      <c r="K19" s="856"/>
      <c r="L19" s="856"/>
      <c r="M19" s="856"/>
      <c r="N19" s="856"/>
      <c r="O19" s="856"/>
      <c r="P19" s="856"/>
      <c r="Q19" s="856"/>
      <c r="R19" s="856"/>
      <c r="S19" s="856"/>
      <c r="T19" s="856"/>
      <c r="U19" s="856"/>
      <c r="V19" s="856"/>
      <c r="W19" s="856"/>
      <c r="X19" s="856"/>
      <c r="Y19" s="856"/>
      <c r="Z19" s="1053" t="s">
        <v>186</v>
      </c>
      <c r="AA19" s="1054"/>
      <c r="AB19" s="1054"/>
      <c r="AC19" s="1054"/>
      <c r="AD19" s="1053">
        <f>C26</f>
        <v>7</v>
      </c>
      <c r="AE19" s="1054"/>
      <c r="AF19" s="1055" t="s">
        <v>72</v>
      </c>
      <c r="AG19" s="1055"/>
      <c r="AH19" s="1055"/>
      <c r="AI19" s="1055"/>
      <c r="AJ19" s="1055"/>
      <c r="AK19" s="1055"/>
      <c r="AL19" s="1055"/>
      <c r="AM19" s="1055"/>
      <c r="AN19" s="1055"/>
      <c r="AO19" s="1055"/>
      <c r="AP19" s="1055"/>
      <c r="AQ19" s="1055"/>
      <c r="AR19" s="1055"/>
      <c r="AS19" s="1055"/>
      <c r="AT19" s="1055"/>
      <c r="AU19" s="1055"/>
      <c r="AV19" s="1055"/>
      <c r="AW19" s="1055"/>
      <c r="AX19" s="1055"/>
      <c r="AY19" s="1055"/>
      <c r="AZ19" s="1055"/>
      <c r="BA19" s="1055"/>
      <c r="BB19" s="1055"/>
      <c r="BC19" s="81"/>
      <c r="BD19" s="81"/>
      <c r="BE19" s="81"/>
      <c r="BF19" s="856"/>
      <c r="BG19" s="856"/>
      <c r="BH19" s="856"/>
      <c r="BI19" s="856"/>
      <c r="BJ19" s="856"/>
      <c r="BK19" s="856"/>
      <c r="BL19" s="856"/>
      <c r="BM19" s="856"/>
      <c r="BN19" s="856"/>
      <c r="BO19" s="856"/>
      <c r="BP19" s="856"/>
      <c r="BQ19" s="856"/>
      <c r="BR19" s="856"/>
      <c r="BS19" s="856"/>
      <c r="BT19" s="856"/>
      <c r="BU19" s="856"/>
      <c r="BV19" s="856"/>
      <c r="BW19" s="856"/>
      <c r="BX19" s="856"/>
      <c r="BY19" s="856"/>
      <c r="BZ19" s="856"/>
      <c r="CA19" s="856"/>
      <c r="CB19" s="856"/>
      <c r="CC19" s="856"/>
      <c r="CD19" s="856"/>
      <c r="CE19" s="1056"/>
    </row>
    <row r="20" spans="2:85" ht="14.25" customHeight="1">
      <c r="B20" s="1057" t="s">
        <v>16</v>
      </c>
      <c r="C20" s="1058"/>
      <c r="D20" s="1058"/>
      <c r="E20" s="1059"/>
      <c r="F20" s="1059"/>
      <c r="G20" s="1060"/>
      <c r="H20" s="1067"/>
      <c r="I20" s="1068"/>
      <c r="J20" s="1068"/>
      <c r="K20" s="1068"/>
      <c r="L20" s="1068"/>
      <c r="M20" s="1068"/>
      <c r="N20" s="1068"/>
      <c r="O20" s="1068"/>
      <c r="P20" s="1069" t="s">
        <v>17</v>
      </c>
      <c r="Q20" s="1069"/>
      <c r="R20" s="1069"/>
      <c r="S20" s="1069"/>
      <c r="T20" s="1069"/>
      <c r="U20" s="1069"/>
      <c r="V20" s="1069"/>
      <c r="W20" s="1069"/>
      <c r="X20" s="1069"/>
      <c r="Y20" s="1069"/>
      <c r="Z20" s="1069"/>
      <c r="AA20" s="1069"/>
      <c r="AB20" s="1069"/>
      <c r="AC20" s="1069"/>
      <c r="AD20" s="1069"/>
      <c r="AE20" s="1069"/>
      <c r="AF20" s="1069"/>
      <c r="AG20" s="1069"/>
      <c r="AH20" s="1069"/>
      <c r="AI20" s="1068"/>
      <c r="AJ20" s="1068"/>
      <c r="AK20" s="1068"/>
      <c r="AL20" s="1068"/>
      <c r="AM20" s="1070"/>
      <c r="AN20" s="858"/>
      <c r="AO20" s="1044" t="s">
        <v>24</v>
      </c>
      <c r="AP20" s="1044"/>
      <c r="AQ20" s="1044"/>
      <c r="AR20" s="1044"/>
      <c r="AS20" s="1044"/>
      <c r="AT20" s="1044"/>
      <c r="AU20" s="1044"/>
      <c r="AV20" s="1044"/>
      <c r="AW20" s="1044"/>
      <c r="AX20" s="1044"/>
      <c r="AY20" s="1044"/>
      <c r="AZ20" s="1044"/>
      <c r="BA20" s="1044"/>
      <c r="BB20" s="1044"/>
      <c r="BC20" s="1044"/>
      <c r="BD20" s="1044"/>
      <c r="BE20" s="1044"/>
      <c r="BF20" s="1044"/>
      <c r="BG20" s="1044"/>
      <c r="BH20" s="1044"/>
      <c r="BI20" s="1044"/>
      <c r="BJ20" s="1044"/>
      <c r="BK20" s="1044"/>
      <c r="BL20" s="1044"/>
      <c r="BM20" s="1044"/>
      <c r="BN20" s="1044"/>
      <c r="BO20" s="1044"/>
      <c r="BP20" s="1044"/>
      <c r="BQ20" s="1044"/>
      <c r="BR20" s="1044"/>
      <c r="BS20" s="1044"/>
      <c r="BT20" s="1044"/>
      <c r="BU20" s="1044"/>
      <c r="BV20" s="1044"/>
      <c r="BW20" s="1044"/>
      <c r="BX20" s="1044"/>
      <c r="BY20" s="1044"/>
      <c r="BZ20" s="1044"/>
      <c r="CA20" s="1044"/>
      <c r="CB20" s="1044"/>
      <c r="CC20" s="1044"/>
      <c r="CD20" s="1044"/>
      <c r="CE20" s="1045"/>
    </row>
    <row r="21" spans="2:85" ht="14.25" customHeight="1">
      <c r="B21" s="1061"/>
      <c r="C21" s="1062"/>
      <c r="D21" s="1062"/>
      <c r="E21" s="1062"/>
      <c r="F21" s="1062"/>
      <c r="G21" s="1063"/>
      <c r="H21" s="1046" t="s">
        <v>48</v>
      </c>
      <c r="I21" s="1047"/>
      <c r="J21" s="1047"/>
      <c r="K21" s="1047"/>
      <c r="L21" s="1047"/>
      <c r="M21" s="1047"/>
      <c r="N21" s="1047"/>
      <c r="O21" s="1047"/>
      <c r="P21" s="1047"/>
      <c r="Q21" s="1047"/>
      <c r="R21" s="1047"/>
      <c r="S21" s="1048"/>
      <c r="T21" s="1046" t="s">
        <v>49</v>
      </c>
      <c r="U21" s="1047"/>
      <c r="V21" s="1047"/>
      <c r="W21" s="1047"/>
      <c r="X21" s="1047"/>
      <c r="Y21" s="1048"/>
      <c r="Z21" s="1046" t="s">
        <v>50</v>
      </c>
      <c r="AA21" s="1047"/>
      <c r="AB21" s="1047"/>
      <c r="AC21" s="1047"/>
      <c r="AD21" s="1048"/>
      <c r="AE21" s="1046" t="s">
        <v>51</v>
      </c>
      <c r="AF21" s="1047"/>
      <c r="AG21" s="1047"/>
      <c r="AH21" s="1047"/>
      <c r="AI21" s="1047"/>
      <c r="AJ21" s="1047"/>
      <c r="AK21" s="1047"/>
      <c r="AL21" s="1047"/>
      <c r="AM21" s="1048"/>
      <c r="AN21" s="858"/>
      <c r="AO21" s="1049" t="s">
        <v>25</v>
      </c>
      <c r="AP21" s="1049"/>
      <c r="AQ21" s="1049"/>
      <c r="AR21" s="1049"/>
      <c r="AS21" s="1049"/>
      <c r="AT21" s="1049"/>
      <c r="AU21" s="1049"/>
      <c r="AV21" s="1049"/>
      <c r="AW21" s="1049"/>
      <c r="AX21" s="1050" t="s">
        <v>52</v>
      </c>
      <c r="AY21" s="1051"/>
      <c r="AZ21" s="1051"/>
      <c r="BA21" s="1051"/>
      <c r="BB21" s="1051"/>
      <c r="BC21" s="1051"/>
      <c r="BD21" s="1051"/>
      <c r="BE21" s="1051"/>
      <c r="BF21" s="1050" t="s">
        <v>53</v>
      </c>
      <c r="BG21" s="1051"/>
      <c r="BH21" s="1051"/>
      <c r="BI21" s="1051"/>
      <c r="BJ21" s="1051"/>
      <c r="BK21" s="1051"/>
      <c r="BL21" s="1051"/>
      <c r="BM21" s="1051"/>
      <c r="BN21" s="1051"/>
      <c r="BO21" s="1051"/>
      <c r="BP21" s="1051"/>
      <c r="BQ21" s="1051"/>
      <c r="BR21" s="1051"/>
      <c r="BS21" s="1051"/>
      <c r="BT21" s="1051"/>
      <c r="BU21" s="1051"/>
      <c r="BV21" s="1051"/>
      <c r="BW21" s="1051"/>
      <c r="BX21" s="1051"/>
      <c r="BY21" s="1051"/>
      <c r="BZ21" s="1051"/>
      <c r="CA21" s="1051"/>
      <c r="CB21" s="1051"/>
      <c r="CC21" s="1051"/>
      <c r="CD21" s="1051"/>
      <c r="CE21" s="1052"/>
    </row>
    <row r="22" spans="2:85" ht="12" customHeight="1">
      <c r="B22" s="1061"/>
      <c r="C22" s="1062"/>
      <c r="D22" s="1062"/>
      <c r="E22" s="1062"/>
      <c r="F22" s="1062"/>
      <c r="G22" s="1063"/>
      <c r="H22" s="1032" t="s">
        <v>18</v>
      </c>
      <c r="I22" s="1033"/>
      <c r="J22" s="1033"/>
      <c r="K22" s="1033"/>
      <c r="L22" s="1033"/>
      <c r="M22" s="1033"/>
      <c r="N22" s="1033"/>
      <c r="O22" s="1033"/>
      <c r="P22" s="1033"/>
      <c r="Q22" s="1033"/>
      <c r="R22" s="1033"/>
      <c r="S22" s="1034"/>
      <c r="T22" s="1035" t="s">
        <v>19</v>
      </c>
      <c r="U22" s="1036"/>
      <c r="V22" s="1036"/>
      <c r="W22" s="1036"/>
      <c r="X22" s="1036"/>
      <c r="Y22" s="1037"/>
      <c r="Z22" s="1032" t="s">
        <v>20</v>
      </c>
      <c r="AA22" s="1033"/>
      <c r="AB22" s="1033"/>
      <c r="AC22" s="1033"/>
      <c r="AD22" s="1034"/>
      <c r="AE22" s="1032" t="s">
        <v>21</v>
      </c>
      <c r="AF22" s="1033"/>
      <c r="AG22" s="1033"/>
      <c r="AH22" s="1033"/>
      <c r="AI22" s="1033"/>
      <c r="AJ22" s="1033"/>
      <c r="AK22" s="1033"/>
      <c r="AL22" s="1033"/>
      <c r="AM22" s="1034"/>
      <c r="AN22" s="858"/>
      <c r="AO22" s="1038"/>
      <c r="AP22" s="1039"/>
      <c r="AQ22" s="1039"/>
      <c r="AR22" s="1039"/>
      <c r="AS22" s="1039"/>
      <c r="AT22" s="1039"/>
      <c r="AU22" s="1039"/>
      <c r="AV22" s="1039"/>
      <c r="AW22" s="1039"/>
      <c r="AX22" s="1041" t="s">
        <v>26</v>
      </c>
      <c r="AY22" s="1042"/>
      <c r="AZ22" s="1042"/>
      <c r="BA22" s="1042"/>
      <c r="BB22" s="1042"/>
      <c r="BC22" s="1042"/>
      <c r="BD22" s="1042"/>
      <c r="BE22" s="1043"/>
      <c r="BF22" s="1072" t="s">
        <v>27</v>
      </c>
      <c r="BG22" s="1073"/>
      <c r="BH22" s="1073"/>
      <c r="BI22" s="1073"/>
      <c r="BJ22" s="1073"/>
      <c r="BK22" s="1073"/>
      <c r="BL22" s="1073"/>
      <c r="BM22" s="1073"/>
      <c r="BN22" s="1073"/>
      <c r="BO22" s="1073"/>
      <c r="BP22" s="1073"/>
      <c r="BQ22" s="1073"/>
      <c r="BR22" s="1073"/>
      <c r="BS22" s="1073"/>
      <c r="BT22" s="1074"/>
      <c r="BU22" s="1075"/>
      <c r="BV22" s="1075"/>
      <c r="BW22" s="1075"/>
      <c r="BX22" s="1075"/>
      <c r="BY22" s="1075"/>
      <c r="BZ22" s="1075"/>
      <c r="CA22" s="1075"/>
      <c r="CB22" s="1075"/>
      <c r="CC22" s="1075"/>
      <c r="CD22" s="1075"/>
      <c r="CE22" s="1076"/>
    </row>
    <row r="23" spans="2:85">
      <c r="B23" s="1061"/>
      <c r="C23" s="1062"/>
      <c r="D23" s="1062"/>
      <c r="E23" s="1062"/>
      <c r="F23" s="1062"/>
      <c r="G23" s="1063"/>
      <c r="H23" s="1083"/>
      <c r="I23" s="1084"/>
      <c r="J23" s="1084"/>
      <c r="K23" s="1084"/>
      <c r="L23" s="1084"/>
      <c r="M23" s="1084"/>
      <c r="N23" s="1084"/>
      <c r="O23" s="1084"/>
      <c r="P23" s="1084"/>
      <c r="Q23" s="1084"/>
      <c r="R23" s="1084"/>
      <c r="S23" s="1085"/>
      <c r="T23" s="1089" t="s">
        <v>22</v>
      </c>
      <c r="U23" s="1090"/>
      <c r="V23" s="1090"/>
      <c r="W23" s="1090"/>
      <c r="X23" s="1090"/>
      <c r="Y23" s="1091"/>
      <c r="Z23" s="1089" t="s">
        <v>23</v>
      </c>
      <c r="AA23" s="1090"/>
      <c r="AB23" s="1090"/>
      <c r="AC23" s="1090"/>
      <c r="AD23" s="1091"/>
      <c r="AE23" s="1089" t="s">
        <v>54</v>
      </c>
      <c r="AF23" s="1090"/>
      <c r="AG23" s="1090"/>
      <c r="AH23" s="1090"/>
      <c r="AI23" s="1090"/>
      <c r="AJ23" s="1090"/>
      <c r="AK23" s="1090"/>
      <c r="AL23" s="1090"/>
      <c r="AM23" s="1091"/>
      <c r="AN23" s="858"/>
      <c r="AO23" s="1040"/>
      <c r="AP23" s="1040"/>
      <c r="AQ23" s="1040"/>
      <c r="AR23" s="1040"/>
      <c r="AS23" s="1040"/>
      <c r="AT23" s="1040"/>
      <c r="AU23" s="1040"/>
      <c r="AV23" s="1040"/>
      <c r="AW23" s="1040"/>
      <c r="AX23" s="1025"/>
      <c r="AY23" s="858"/>
      <c r="AZ23" s="858"/>
      <c r="BA23" s="858"/>
      <c r="BB23" s="858"/>
      <c r="BC23" s="858"/>
      <c r="BD23" s="858"/>
      <c r="BE23" s="858"/>
      <c r="BF23" s="1026" t="s">
        <v>55</v>
      </c>
      <c r="BG23" s="1027"/>
      <c r="BH23" s="1027"/>
      <c r="BI23" s="1027"/>
      <c r="BJ23" s="1027"/>
      <c r="BK23" s="1027"/>
      <c r="BL23" s="1027"/>
      <c r="BM23" s="1027"/>
      <c r="BN23" s="1027"/>
      <c r="BO23" s="1027"/>
      <c r="BP23" s="1027"/>
      <c r="BQ23" s="1027"/>
      <c r="BR23" s="1027"/>
      <c r="BS23" s="1028"/>
      <c r="BT23" s="1077"/>
      <c r="BU23" s="1078"/>
      <c r="BV23" s="1078"/>
      <c r="BW23" s="1078"/>
      <c r="BX23" s="1078"/>
      <c r="BY23" s="1078"/>
      <c r="BZ23" s="1078"/>
      <c r="CA23" s="1078"/>
      <c r="CB23" s="1078"/>
      <c r="CC23" s="1078"/>
      <c r="CD23" s="1078"/>
      <c r="CE23" s="1079"/>
    </row>
    <row r="24" spans="2:85" ht="15.75" customHeight="1">
      <c r="B24" s="1061"/>
      <c r="C24" s="1062"/>
      <c r="D24" s="1062"/>
      <c r="E24" s="1062"/>
      <c r="F24" s="1062"/>
      <c r="G24" s="1063"/>
      <c r="H24" s="1083"/>
      <c r="I24" s="1084"/>
      <c r="J24" s="1084"/>
      <c r="K24" s="1084"/>
      <c r="L24" s="1084"/>
      <c r="M24" s="1084"/>
      <c r="N24" s="1084"/>
      <c r="O24" s="1084"/>
      <c r="P24" s="1084"/>
      <c r="Q24" s="1084"/>
      <c r="R24" s="1084"/>
      <c r="S24" s="1085"/>
      <c r="T24" s="1089"/>
      <c r="U24" s="1090"/>
      <c r="V24" s="1090"/>
      <c r="W24" s="1090"/>
      <c r="X24" s="1090"/>
      <c r="Y24" s="1091"/>
      <c r="Z24" s="1089"/>
      <c r="AA24" s="1090"/>
      <c r="AB24" s="1090"/>
      <c r="AC24" s="1090"/>
      <c r="AD24" s="1091"/>
      <c r="AE24" s="1089"/>
      <c r="AF24" s="1090"/>
      <c r="AG24" s="1090"/>
      <c r="AH24" s="1090"/>
      <c r="AI24" s="1090"/>
      <c r="AJ24" s="1090"/>
      <c r="AK24" s="1090"/>
      <c r="AL24" s="1090"/>
      <c r="AM24" s="1091"/>
      <c r="AN24" s="858"/>
      <c r="AO24" s="1040"/>
      <c r="AP24" s="1040"/>
      <c r="AQ24" s="1040"/>
      <c r="AR24" s="1040"/>
      <c r="AS24" s="1040"/>
      <c r="AT24" s="1040"/>
      <c r="AU24" s="1040"/>
      <c r="AV24" s="1040"/>
      <c r="AW24" s="1040"/>
      <c r="AX24" s="1025"/>
      <c r="AY24" s="858"/>
      <c r="AZ24" s="858"/>
      <c r="BA24" s="858"/>
      <c r="BB24" s="858"/>
      <c r="BC24" s="858"/>
      <c r="BD24" s="858"/>
      <c r="BE24" s="858"/>
      <c r="BF24" s="1026"/>
      <c r="BG24" s="1027"/>
      <c r="BH24" s="1027"/>
      <c r="BI24" s="1027"/>
      <c r="BJ24" s="1027"/>
      <c r="BK24" s="1027"/>
      <c r="BL24" s="1027"/>
      <c r="BM24" s="1027"/>
      <c r="BN24" s="1027"/>
      <c r="BO24" s="1027"/>
      <c r="BP24" s="1027"/>
      <c r="BQ24" s="1027"/>
      <c r="BR24" s="1027"/>
      <c r="BS24" s="1028"/>
      <c r="BT24" s="1077"/>
      <c r="BU24" s="1078"/>
      <c r="BV24" s="1078"/>
      <c r="BW24" s="1078"/>
      <c r="BX24" s="1078"/>
      <c r="BY24" s="1078"/>
      <c r="BZ24" s="1078"/>
      <c r="CA24" s="1078"/>
      <c r="CB24" s="1078"/>
      <c r="CC24" s="1078"/>
      <c r="CD24" s="1078"/>
      <c r="CE24" s="1079"/>
    </row>
    <row r="25" spans="2:85" ht="10.5" customHeight="1">
      <c r="B25" s="1064"/>
      <c r="C25" s="1065"/>
      <c r="D25" s="1065"/>
      <c r="E25" s="1065"/>
      <c r="F25" s="1065"/>
      <c r="G25" s="1066"/>
      <c r="H25" s="1086"/>
      <c r="I25" s="1087"/>
      <c r="J25" s="1087"/>
      <c r="K25" s="1087"/>
      <c r="L25" s="1087"/>
      <c r="M25" s="1087"/>
      <c r="N25" s="1087"/>
      <c r="O25" s="1087"/>
      <c r="P25" s="1087"/>
      <c r="Q25" s="1087"/>
      <c r="R25" s="1087"/>
      <c r="S25" s="1088"/>
      <c r="T25" s="1092"/>
      <c r="U25" s="1093"/>
      <c r="V25" s="1093"/>
      <c r="W25" s="1093"/>
      <c r="X25" s="1093"/>
      <c r="Y25" s="1094"/>
      <c r="Z25" s="1092"/>
      <c r="AA25" s="1093"/>
      <c r="AB25" s="1093"/>
      <c r="AC25" s="1093"/>
      <c r="AD25" s="1094"/>
      <c r="AE25" s="1092"/>
      <c r="AF25" s="1093"/>
      <c r="AG25" s="1093"/>
      <c r="AH25" s="1093"/>
      <c r="AI25" s="1093"/>
      <c r="AJ25" s="1093"/>
      <c r="AK25" s="1093"/>
      <c r="AL25" s="1093"/>
      <c r="AM25" s="1094"/>
      <c r="AN25" s="858"/>
      <c r="AO25" s="1040"/>
      <c r="AP25" s="1040"/>
      <c r="AQ25" s="1040"/>
      <c r="AR25" s="1040"/>
      <c r="AS25" s="1040"/>
      <c r="AT25" s="1040"/>
      <c r="AU25" s="1040"/>
      <c r="AV25" s="1040"/>
      <c r="AW25" s="1040"/>
      <c r="AX25" s="767"/>
      <c r="AY25" s="768"/>
      <c r="AZ25" s="768"/>
      <c r="BA25" s="768"/>
      <c r="BB25" s="768"/>
      <c r="BC25" s="768"/>
      <c r="BD25" s="768"/>
      <c r="BE25" s="768"/>
      <c r="BF25" s="1029"/>
      <c r="BG25" s="1030"/>
      <c r="BH25" s="1030"/>
      <c r="BI25" s="1030"/>
      <c r="BJ25" s="1030"/>
      <c r="BK25" s="1030"/>
      <c r="BL25" s="1030"/>
      <c r="BM25" s="1030"/>
      <c r="BN25" s="1030"/>
      <c r="BO25" s="1030"/>
      <c r="BP25" s="1030"/>
      <c r="BQ25" s="1030"/>
      <c r="BR25" s="1030"/>
      <c r="BS25" s="1031"/>
      <c r="BT25" s="1080"/>
      <c r="BU25" s="1081"/>
      <c r="BV25" s="1081"/>
      <c r="BW25" s="1081"/>
      <c r="BX25" s="1081"/>
      <c r="BY25" s="1081"/>
      <c r="BZ25" s="1081"/>
      <c r="CA25" s="1081"/>
      <c r="CB25" s="1081"/>
      <c r="CC25" s="1081"/>
      <c r="CD25" s="1081"/>
      <c r="CE25" s="1082"/>
    </row>
    <row r="26" spans="2:85" ht="19.5" customHeight="1">
      <c r="B26" s="82" t="s">
        <v>162</v>
      </c>
      <c r="C26" s="83">
        <f>算定基礎賃金等の報告!$C$26</f>
        <v>7</v>
      </c>
      <c r="D26" s="84" t="s">
        <v>56</v>
      </c>
      <c r="E26" s="1022" t="s">
        <v>67</v>
      </c>
      <c r="F26" s="1023"/>
      <c r="G26" s="1024"/>
      <c r="H26" s="986"/>
      <c r="I26" s="986"/>
      <c r="J26" s="986"/>
      <c r="K26" s="986"/>
      <c r="L26" s="987"/>
      <c r="M26" s="987"/>
      <c r="N26" s="987"/>
      <c r="O26" s="987"/>
      <c r="P26" s="987"/>
      <c r="Q26" s="987"/>
      <c r="R26" s="987"/>
      <c r="S26" s="987"/>
      <c r="T26" s="986"/>
      <c r="U26" s="986"/>
      <c r="V26" s="986"/>
      <c r="W26" s="987"/>
      <c r="X26" s="987"/>
      <c r="Y26" s="987"/>
      <c r="Z26" s="696"/>
      <c r="AA26" s="698"/>
      <c r="AB26" s="987"/>
      <c r="AC26" s="987"/>
      <c r="AD26" s="987"/>
      <c r="AE26" s="696"/>
      <c r="AF26" s="697"/>
      <c r="AG26" s="697"/>
      <c r="AH26" s="698"/>
      <c r="AI26" s="694"/>
      <c r="AJ26" s="694"/>
      <c r="AK26" s="694"/>
      <c r="AL26" s="694"/>
      <c r="AM26" s="695"/>
      <c r="AN26" s="858"/>
      <c r="AO26" s="986">
        <f>算定基礎賃金等の報告!AO26</f>
        <v>0</v>
      </c>
      <c r="AP26" s="986"/>
      <c r="AQ26" s="699">
        <f>算定基礎賃金等の報告!AQ26</f>
        <v>0</v>
      </c>
      <c r="AR26" s="694"/>
      <c r="AS26" s="694"/>
      <c r="AT26" s="694"/>
      <c r="AU26" s="694"/>
      <c r="AV26" s="694"/>
      <c r="AW26" s="695"/>
      <c r="AX26" s="986">
        <f>算定基礎賃金等の報告!AX26</f>
        <v>0</v>
      </c>
      <c r="AY26" s="986"/>
      <c r="AZ26" s="986"/>
      <c r="BA26" s="987">
        <f>算定基礎賃金等の報告!BA26</f>
        <v>0</v>
      </c>
      <c r="BB26" s="987"/>
      <c r="BC26" s="987"/>
      <c r="BD26" s="987"/>
      <c r="BE26" s="987"/>
      <c r="BF26" s="986">
        <f>算定基礎賃金等の報告!BF26</f>
        <v>0</v>
      </c>
      <c r="BG26" s="986"/>
      <c r="BH26" s="986"/>
      <c r="BI26" s="986"/>
      <c r="BJ26" s="986"/>
      <c r="BK26" s="987">
        <f>算定基礎賃金等の報告!BK26</f>
        <v>0</v>
      </c>
      <c r="BL26" s="987"/>
      <c r="BM26" s="987"/>
      <c r="BN26" s="987"/>
      <c r="BO26" s="987"/>
      <c r="BP26" s="987"/>
      <c r="BQ26" s="987"/>
      <c r="BR26" s="987"/>
      <c r="BS26" s="987"/>
      <c r="BT26" s="989"/>
      <c r="BU26" s="989"/>
      <c r="BV26" s="989"/>
      <c r="BW26" s="989"/>
      <c r="BX26" s="989"/>
      <c r="BY26" s="990"/>
      <c r="BZ26" s="991"/>
      <c r="CA26" s="991"/>
      <c r="CB26" s="991"/>
      <c r="CC26" s="991"/>
      <c r="CD26" s="991"/>
      <c r="CE26" s="992"/>
    </row>
    <row r="27" spans="2:85" ht="19.5" customHeight="1">
      <c r="B27" s="1021" t="s">
        <v>57</v>
      </c>
      <c r="C27" s="1022"/>
      <c r="D27" s="1022"/>
      <c r="E27" s="1022"/>
      <c r="F27" s="1022"/>
      <c r="G27" s="1011"/>
      <c r="H27" s="1013"/>
      <c r="I27" s="697"/>
      <c r="J27" s="697"/>
      <c r="K27" s="698"/>
      <c r="L27" s="699"/>
      <c r="M27" s="694"/>
      <c r="N27" s="694"/>
      <c r="O27" s="694"/>
      <c r="P27" s="694"/>
      <c r="Q27" s="694"/>
      <c r="R27" s="694"/>
      <c r="S27" s="695"/>
      <c r="T27" s="696"/>
      <c r="U27" s="697"/>
      <c r="V27" s="698"/>
      <c r="W27" s="987"/>
      <c r="X27" s="987"/>
      <c r="Y27" s="987"/>
      <c r="Z27" s="696"/>
      <c r="AA27" s="698"/>
      <c r="AB27" s="987"/>
      <c r="AC27" s="987"/>
      <c r="AD27" s="987"/>
      <c r="AE27" s="696"/>
      <c r="AF27" s="697"/>
      <c r="AG27" s="697"/>
      <c r="AH27" s="698"/>
      <c r="AI27" s="694"/>
      <c r="AJ27" s="694"/>
      <c r="AK27" s="694"/>
      <c r="AL27" s="694"/>
      <c r="AM27" s="695"/>
      <c r="AN27" s="858"/>
      <c r="AO27" s="986">
        <f>算定基礎賃金等の報告!AO27</f>
        <v>0</v>
      </c>
      <c r="AP27" s="986"/>
      <c r="AQ27" s="699">
        <f>算定基礎賃金等の報告!AQ27</f>
        <v>0</v>
      </c>
      <c r="AR27" s="694"/>
      <c r="AS27" s="694"/>
      <c r="AT27" s="694"/>
      <c r="AU27" s="694"/>
      <c r="AV27" s="694"/>
      <c r="AW27" s="695"/>
      <c r="AX27" s="986">
        <f>算定基礎賃金等の報告!AX27</f>
        <v>0</v>
      </c>
      <c r="AY27" s="986"/>
      <c r="AZ27" s="986"/>
      <c r="BA27" s="987">
        <f>算定基礎賃金等の報告!BA27</f>
        <v>0</v>
      </c>
      <c r="BB27" s="987"/>
      <c r="BC27" s="987"/>
      <c r="BD27" s="987"/>
      <c r="BE27" s="987"/>
      <c r="BF27" s="986">
        <f>算定基礎賃金等の報告!BF27</f>
        <v>0</v>
      </c>
      <c r="BG27" s="986"/>
      <c r="BH27" s="986"/>
      <c r="BI27" s="986"/>
      <c r="BJ27" s="986"/>
      <c r="BK27" s="987">
        <f>算定基礎賃金等の報告!BK27</f>
        <v>0</v>
      </c>
      <c r="BL27" s="987"/>
      <c r="BM27" s="987"/>
      <c r="BN27" s="987"/>
      <c r="BO27" s="987"/>
      <c r="BP27" s="987"/>
      <c r="BQ27" s="987"/>
      <c r="BR27" s="987"/>
      <c r="BS27" s="987"/>
      <c r="BT27" s="989"/>
      <c r="BU27" s="989"/>
      <c r="BV27" s="989"/>
      <c r="BW27" s="989"/>
      <c r="BX27" s="989"/>
      <c r="BY27" s="990"/>
      <c r="BZ27" s="991"/>
      <c r="CA27" s="991"/>
      <c r="CB27" s="991"/>
      <c r="CC27" s="991"/>
      <c r="CD27" s="991"/>
      <c r="CE27" s="992"/>
    </row>
    <row r="28" spans="2:85" ht="19.5" customHeight="1">
      <c r="B28" s="1010" t="s">
        <v>58</v>
      </c>
      <c r="C28" s="1011"/>
      <c r="D28" s="1011"/>
      <c r="E28" s="1012"/>
      <c r="F28" s="1012"/>
      <c r="G28" s="1012"/>
      <c r="H28" s="696"/>
      <c r="I28" s="697"/>
      <c r="J28" s="697"/>
      <c r="K28" s="698"/>
      <c r="L28" s="699"/>
      <c r="M28" s="694"/>
      <c r="N28" s="694"/>
      <c r="O28" s="694"/>
      <c r="P28" s="694"/>
      <c r="Q28" s="694"/>
      <c r="R28" s="694"/>
      <c r="S28" s="695"/>
      <c r="T28" s="696"/>
      <c r="U28" s="697"/>
      <c r="V28" s="698"/>
      <c r="W28" s="987"/>
      <c r="X28" s="987"/>
      <c r="Y28" s="987"/>
      <c r="Z28" s="696"/>
      <c r="AA28" s="698"/>
      <c r="AB28" s="987"/>
      <c r="AC28" s="987"/>
      <c r="AD28" s="987"/>
      <c r="AE28" s="696"/>
      <c r="AF28" s="697"/>
      <c r="AG28" s="697"/>
      <c r="AH28" s="698"/>
      <c r="AI28" s="694"/>
      <c r="AJ28" s="694"/>
      <c r="AK28" s="694"/>
      <c r="AL28" s="694"/>
      <c r="AM28" s="695"/>
      <c r="AN28" s="858"/>
      <c r="AO28" s="986">
        <f>算定基礎賃金等の報告!AO28</f>
        <v>0</v>
      </c>
      <c r="AP28" s="986"/>
      <c r="AQ28" s="699">
        <f>算定基礎賃金等の報告!AQ28</f>
        <v>0</v>
      </c>
      <c r="AR28" s="694"/>
      <c r="AS28" s="694"/>
      <c r="AT28" s="694"/>
      <c r="AU28" s="694"/>
      <c r="AV28" s="694"/>
      <c r="AW28" s="695"/>
      <c r="AX28" s="986">
        <f>算定基礎賃金等の報告!AX28</f>
        <v>0</v>
      </c>
      <c r="AY28" s="986"/>
      <c r="AZ28" s="986"/>
      <c r="BA28" s="987">
        <f>算定基礎賃金等の報告!BA28</f>
        <v>0</v>
      </c>
      <c r="BB28" s="987"/>
      <c r="BC28" s="987"/>
      <c r="BD28" s="987"/>
      <c r="BE28" s="987"/>
      <c r="BF28" s="986">
        <f>算定基礎賃金等の報告!BF28</f>
        <v>0</v>
      </c>
      <c r="BG28" s="986"/>
      <c r="BH28" s="986"/>
      <c r="BI28" s="986"/>
      <c r="BJ28" s="986"/>
      <c r="BK28" s="987">
        <f>算定基礎賃金等の報告!BK28</f>
        <v>0</v>
      </c>
      <c r="BL28" s="987"/>
      <c r="BM28" s="987"/>
      <c r="BN28" s="987"/>
      <c r="BO28" s="987"/>
      <c r="BP28" s="987"/>
      <c r="BQ28" s="987"/>
      <c r="BR28" s="987"/>
      <c r="BS28" s="987"/>
      <c r="BT28" s="989"/>
      <c r="BU28" s="989"/>
      <c r="BV28" s="989"/>
      <c r="BW28" s="989"/>
      <c r="BX28" s="989"/>
      <c r="BY28" s="990"/>
      <c r="BZ28" s="991"/>
      <c r="CA28" s="991"/>
      <c r="CB28" s="991"/>
      <c r="CC28" s="991"/>
      <c r="CD28" s="991"/>
      <c r="CE28" s="992"/>
    </row>
    <row r="29" spans="2:85" ht="19.5" customHeight="1">
      <c r="B29" s="1010" t="s">
        <v>59</v>
      </c>
      <c r="C29" s="1011"/>
      <c r="D29" s="1011"/>
      <c r="E29" s="1012"/>
      <c r="F29" s="1012"/>
      <c r="G29" s="1012"/>
      <c r="H29" s="696"/>
      <c r="I29" s="697"/>
      <c r="J29" s="697"/>
      <c r="K29" s="698"/>
      <c r="L29" s="699"/>
      <c r="M29" s="694"/>
      <c r="N29" s="694"/>
      <c r="O29" s="694"/>
      <c r="P29" s="694"/>
      <c r="Q29" s="694"/>
      <c r="R29" s="694"/>
      <c r="S29" s="695"/>
      <c r="T29" s="696"/>
      <c r="U29" s="697"/>
      <c r="V29" s="698"/>
      <c r="W29" s="987"/>
      <c r="X29" s="987"/>
      <c r="Y29" s="987"/>
      <c r="Z29" s="696"/>
      <c r="AA29" s="698"/>
      <c r="AB29" s="987"/>
      <c r="AC29" s="987"/>
      <c r="AD29" s="987"/>
      <c r="AE29" s="696"/>
      <c r="AF29" s="697"/>
      <c r="AG29" s="697"/>
      <c r="AH29" s="698"/>
      <c r="AI29" s="694"/>
      <c r="AJ29" s="694"/>
      <c r="AK29" s="694"/>
      <c r="AL29" s="694"/>
      <c r="AM29" s="695"/>
      <c r="AN29" s="858"/>
      <c r="AO29" s="986">
        <f>算定基礎賃金等の報告!AO29</f>
        <v>0</v>
      </c>
      <c r="AP29" s="986"/>
      <c r="AQ29" s="699">
        <f>算定基礎賃金等の報告!AQ29</f>
        <v>0</v>
      </c>
      <c r="AR29" s="694"/>
      <c r="AS29" s="694"/>
      <c r="AT29" s="694"/>
      <c r="AU29" s="694"/>
      <c r="AV29" s="694"/>
      <c r="AW29" s="695"/>
      <c r="AX29" s="986">
        <f>算定基礎賃金等の報告!AX29</f>
        <v>0</v>
      </c>
      <c r="AY29" s="986"/>
      <c r="AZ29" s="986"/>
      <c r="BA29" s="987">
        <f>算定基礎賃金等の報告!BA29</f>
        <v>0</v>
      </c>
      <c r="BB29" s="987"/>
      <c r="BC29" s="987"/>
      <c r="BD29" s="987"/>
      <c r="BE29" s="987"/>
      <c r="BF29" s="986">
        <f>算定基礎賃金等の報告!BF29</f>
        <v>0</v>
      </c>
      <c r="BG29" s="986"/>
      <c r="BH29" s="986"/>
      <c r="BI29" s="986"/>
      <c r="BJ29" s="986"/>
      <c r="BK29" s="987">
        <f>算定基礎賃金等の報告!BK29</f>
        <v>0</v>
      </c>
      <c r="BL29" s="987"/>
      <c r="BM29" s="987"/>
      <c r="BN29" s="987"/>
      <c r="BO29" s="987"/>
      <c r="BP29" s="987"/>
      <c r="BQ29" s="987"/>
      <c r="BR29" s="987"/>
      <c r="BS29" s="987"/>
      <c r="BT29" s="989"/>
      <c r="BU29" s="989"/>
      <c r="BV29" s="989"/>
      <c r="BW29" s="989"/>
      <c r="BX29" s="989"/>
      <c r="BY29" s="990"/>
      <c r="BZ29" s="991"/>
      <c r="CA29" s="991"/>
      <c r="CB29" s="991"/>
      <c r="CC29" s="991"/>
      <c r="CD29" s="991"/>
      <c r="CE29" s="992"/>
    </row>
    <row r="30" spans="2:85" ht="19.5" customHeight="1">
      <c r="B30" s="1010" t="s">
        <v>60</v>
      </c>
      <c r="C30" s="1011"/>
      <c r="D30" s="1011"/>
      <c r="E30" s="1012"/>
      <c r="F30" s="1012"/>
      <c r="G30" s="1012"/>
      <c r="H30" s="696"/>
      <c r="I30" s="697"/>
      <c r="J30" s="697"/>
      <c r="K30" s="698"/>
      <c r="L30" s="699"/>
      <c r="M30" s="694"/>
      <c r="N30" s="694"/>
      <c r="O30" s="694"/>
      <c r="P30" s="694"/>
      <c r="Q30" s="694"/>
      <c r="R30" s="694"/>
      <c r="S30" s="695"/>
      <c r="T30" s="696"/>
      <c r="U30" s="697"/>
      <c r="V30" s="698"/>
      <c r="W30" s="987"/>
      <c r="X30" s="987"/>
      <c r="Y30" s="987"/>
      <c r="Z30" s="696"/>
      <c r="AA30" s="698"/>
      <c r="AB30" s="987"/>
      <c r="AC30" s="987"/>
      <c r="AD30" s="987"/>
      <c r="AE30" s="696"/>
      <c r="AF30" s="697"/>
      <c r="AG30" s="697"/>
      <c r="AH30" s="698"/>
      <c r="AI30" s="694"/>
      <c r="AJ30" s="694"/>
      <c r="AK30" s="694"/>
      <c r="AL30" s="694"/>
      <c r="AM30" s="695"/>
      <c r="AN30" s="858"/>
      <c r="AO30" s="986">
        <f>算定基礎賃金等の報告!AO30</f>
        <v>0</v>
      </c>
      <c r="AP30" s="986"/>
      <c r="AQ30" s="699">
        <f>算定基礎賃金等の報告!AQ30</f>
        <v>0</v>
      </c>
      <c r="AR30" s="694"/>
      <c r="AS30" s="694"/>
      <c r="AT30" s="694"/>
      <c r="AU30" s="694"/>
      <c r="AV30" s="694"/>
      <c r="AW30" s="695"/>
      <c r="AX30" s="986">
        <f>算定基礎賃金等の報告!AX30</f>
        <v>0</v>
      </c>
      <c r="AY30" s="986"/>
      <c r="AZ30" s="986"/>
      <c r="BA30" s="987">
        <f>算定基礎賃金等の報告!BA30</f>
        <v>0</v>
      </c>
      <c r="BB30" s="987"/>
      <c r="BC30" s="987"/>
      <c r="BD30" s="987"/>
      <c r="BE30" s="987"/>
      <c r="BF30" s="986">
        <f>算定基礎賃金等の報告!BF30</f>
        <v>0</v>
      </c>
      <c r="BG30" s="986"/>
      <c r="BH30" s="986"/>
      <c r="BI30" s="986"/>
      <c r="BJ30" s="986"/>
      <c r="BK30" s="987">
        <f>算定基礎賃金等の報告!BK30</f>
        <v>0</v>
      </c>
      <c r="BL30" s="987"/>
      <c r="BM30" s="987"/>
      <c r="BN30" s="987"/>
      <c r="BO30" s="987"/>
      <c r="BP30" s="987"/>
      <c r="BQ30" s="987"/>
      <c r="BR30" s="987"/>
      <c r="BS30" s="987"/>
      <c r="BT30" s="989"/>
      <c r="BU30" s="989"/>
      <c r="BV30" s="989"/>
      <c r="BW30" s="989"/>
      <c r="BX30" s="989"/>
      <c r="BY30" s="990"/>
      <c r="BZ30" s="991"/>
      <c r="CA30" s="991"/>
      <c r="CB30" s="991"/>
      <c r="CC30" s="991"/>
      <c r="CD30" s="991"/>
      <c r="CE30" s="992"/>
    </row>
    <row r="31" spans="2:85" ht="19.5" customHeight="1">
      <c r="B31" s="1010" t="s">
        <v>61</v>
      </c>
      <c r="C31" s="1011"/>
      <c r="D31" s="1011"/>
      <c r="E31" s="1012"/>
      <c r="F31" s="1012"/>
      <c r="G31" s="1012"/>
      <c r="H31" s="696"/>
      <c r="I31" s="697"/>
      <c r="J31" s="697"/>
      <c r="K31" s="698"/>
      <c r="L31" s="699"/>
      <c r="M31" s="694"/>
      <c r="N31" s="694"/>
      <c r="O31" s="694"/>
      <c r="P31" s="694"/>
      <c r="Q31" s="694"/>
      <c r="R31" s="694"/>
      <c r="S31" s="695"/>
      <c r="T31" s="696"/>
      <c r="U31" s="697"/>
      <c r="V31" s="698"/>
      <c r="W31" s="987"/>
      <c r="X31" s="987"/>
      <c r="Y31" s="987"/>
      <c r="Z31" s="696"/>
      <c r="AA31" s="698"/>
      <c r="AB31" s="987"/>
      <c r="AC31" s="987"/>
      <c r="AD31" s="987"/>
      <c r="AE31" s="696"/>
      <c r="AF31" s="697"/>
      <c r="AG31" s="697"/>
      <c r="AH31" s="698"/>
      <c r="AI31" s="694"/>
      <c r="AJ31" s="694"/>
      <c r="AK31" s="694"/>
      <c r="AL31" s="694"/>
      <c r="AM31" s="695"/>
      <c r="AN31" s="858"/>
      <c r="AO31" s="986">
        <f>算定基礎賃金等の報告!AO31</f>
        <v>0</v>
      </c>
      <c r="AP31" s="986"/>
      <c r="AQ31" s="699">
        <f>算定基礎賃金等の報告!AQ31</f>
        <v>0</v>
      </c>
      <c r="AR31" s="694"/>
      <c r="AS31" s="694"/>
      <c r="AT31" s="694"/>
      <c r="AU31" s="694"/>
      <c r="AV31" s="694"/>
      <c r="AW31" s="695"/>
      <c r="AX31" s="986">
        <f>算定基礎賃金等の報告!AX31</f>
        <v>0</v>
      </c>
      <c r="AY31" s="986"/>
      <c r="AZ31" s="986"/>
      <c r="BA31" s="987">
        <f>算定基礎賃金等の報告!BA31</f>
        <v>0</v>
      </c>
      <c r="BB31" s="987"/>
      <c r="BC31" s="987"/>
      <c r="BD31" s="987"/>
      <c r="BE31" s="987"/>
      <c r="BF31" s="986">
        <f>算定基礎賃金等の報告!BF31</f>
        <v>0</v>
      </c>
      <c r="BG31" s="986"/>
      <c r="BH31" s="986"/>
      <c r="BI31" s="986"/>
      <c r="BJ31" s="986"/>
      <c r="BK31" s="987">
        <f>算定基礎賃金等の報告!BK31</f>
        <v>0</v>
      </c>
      <c r="BL31" s="987"/>
      <c r="BM31" s="987"/>
      <c r="BN31" s="987"/>
      <c r="BO31" s="987"/>
      <c r="BP31" s="987"/>
      <c r="BQ31" s="987"/>
      <c r="BR31" s="987"/>
      <c r="BS31" s="987"/>
      <c r="BT31" s="989"/>
      <c r="BU31" s="989"/>
      <c r="BV31" s="989"/>
      <c r="BW31" s="989"/>
      <c r="BX31" s="989"/>
      <c r="BY31" s="990"/>
      <c r="BZ31" s="991"/>
      <c r="CA31" s="991"/>
      <c r="CB31" s="991"/>
      <c r="CC31" s="991"/>
      <c r="CD31" s="991"/>
      <c r="CE31" s="992"/>
    </row>
    <row r="32" spans="2:85" ht="19.5" customHeight="1">
      <c r="B32" s="1018" t="s">
        <v>195</v>
      </c>
      <c r="C32" s="1019"/>
      <c r="D32" s="1019"/>
      <c r="E32" s="1020" t="s">
        <v>187</v>
      </c>
      <c r="F32" s="1020"/>
      <c r="G32" s="1020"/>
      <c r="H32" s="696"/>
      <c r="I32" s="697"/>
      <c r="J32" s="697"/>
      <c r="K32" s="698"/>
      <c r="L32" s="699"/>
      <c r="M32" s="694"/>
      <c r="N32" s="694"/>
      <c r="O32" s="694"/>
      <c r="P32" s="694"/>
      <c r="Q32" s="694"/>
      <c r="R32" s="694"/>
      <c r="S32" s="695"/>
      <c r="T32" s="696"/>
      <c r="U32" s="697"/>
      <c r="V32" s="698"/>
      <c r="W32" s="987"/>
      <c r="X32" s="987"/>
      <c r="Y32" s="987"/>
      <c r="Z32" s="696"/>
      <c r="AA32" s="698"/>
      <c r="AB32" s="987"/>
      <c r="AC32" s="987"/>
      <c r="AD32" s="987"/>
      <c r="AE32" s="986"/>
      <c r="AF32" s="986"/>
      <c r="AG32" s="986"/>
      <c r="AH32" s="986"/>
      <c r="AI32" s="694"/>
      <c r="AJ32" s="694"/>
      <c r="AK32" s="694"/>
      <c r="AL32" s="694"/>
      <c r="AM32" s="695"/>
      <c r="AN32" s="858"/>
      <c r="AO32" s="986">
        <f>算定基礎賃金等の報告!AO32</f>
        <v>0</v>
      </c>
      <c r="AP32" s="986"/>
      <c r="AQ32" s="699">
        <f>算定基礎賃金等の報告!AQ32</f>
        <v>0</v>
      </c>
      <c r="AR32" s="694"/>
      <c r="AS32" s="694"/>
      <c r="AT32" s="694"/>
      <c r="AU32" s="694"/>
      <c r="AV32" s="694"/>
      <c r="AW32" s="695"/>
      <c r="AX32" s="986">
        <f>算定基礎賃金等の報告!AX32</f>
        <v>0</v>
      </c>
      <c r="AY32" s="986"/>
      <c r="AZ32" s="986"/>
      <c r="BA32" s="987">
        <f>算定基礎賃金等の報告!BA32</f>
        <v>0</v>
      </c>
      <c r="BB32" s="987"/>
      <c r="BC32" s="987"/>
      <c r="BD32" s="987"/>
      <c r="BE32" s="987"/>
      <c r="BF32" s="986">
        <f>算定基礎賃金等の報告!BF32</f>
        <v>0</v>
      </c>
      <c r="BG32" s="986"/>
      <c r="BH32" s="986"/>
      <c r="BI32" s="986"/>
      <c r="BJ32" s="986"/>
      <c r="BK32" s="987">
        <f>算定基礎賃金等の報告!BK32</f>
        <v>0</v>
      </c>
      <c r="BL32" s="987"/>
      <c r="BM32" s="987"/>
      <c r="BN32" s="987"/>
      <c r="BO32" s="987"/>
      <c r="BP32" s="987"/>
      <c r="BQ32" s="987"/>
      <c r="BR32" s="987"/>
      <c r="BS32" s="987"/>
      <c r="BT32" s="989"/>
      <c r="BU32" s="989"/>
      <c r="BV32" s="989"/>
      <c r="BW32" s="989"/>
      <c r="BX32" s="989"/>
      <c r="BY32" s="990"/>
      <c r="BZ32" s="991"/>
      <c r="CA32" s="991"/>
      <c r="CB32" s="991"/>
      <c r="CC32" s="991"/>
      <c r="CD32" s="991"/>
      <c r="CE32" s="992"/>
    </row>
    <row r="33" spans="1:85" ht="19.5" customHeight="1">
      <c r="B33" s="1010" t="s">
        <v>63</v>
      </c>
      <c r="C33" s="1011"/>
      <c r="D33" s="1011"/>
      <c r="E33" s="1012"/>
      <c r="F33" s="1012"/>
      <c r="G33" s="1012"/>
      <c r="H33" s="696"/>
      <c r="I33" s="697"/>
      <c r="J33" s="697"/>
      <c r="K33" s="698"/>
      <c r="L33" s="699"/>
      <c r="M33" s="694"/>
      <c r="N33" s="694"/>
      <c r="O33" s="694"/>
      <c r="P33" s="694"/>
      <c r="Q33" s="694"/>
      <c r="R33" s="694"/>
      <c r="S33" s="695"/>
      <c r="T33" s="986"/>
      <c r="U33" s="986"/>
      <c r="V33" s="986"/>
      <c r="W33" s="987"/>
      <c r="X33" s="987"/>
      <c r="Y33" s="987"/>
      <c r="Z33" s="1013"/>
      <c r="AA33" s="1014"/>
      <c r="AB33" s="987"/>
      <c r="AC33" s="987"/>
      <c r="AD33" s="987"/>
      <c r="AE33" s="986"/>
      <c r="AF33" s="986"/>
      <c r="AG33" s="986"/>
      <c r="AH33" s="986"/>
      <c r="AI33" s="694"/>
      <c r="AJ33" s="694"/>
      <c r="AK33" s="694"/>
      <c r="AL33" s="694"/>
      <c r="AM33" s="695"/>
      <c r="AN33" s="858"/>
      <c r="AO33" s="986">
        <f>算定基礎賃金等の報告!AO33</f>
        <v>0</v>
      </c>
      <c r="AP33" s="986"/>
      <c r="AQ33" s="699">
        <f>算定基礎賃金等の報告!AQ33</f>
        <v>0</v>
      </c>
      <c r="AR33" s="694"/>
      <c r="AS33" s="694"/>
      <c r="AT33" s="694"/>
      <c r="AU33" s="694"/>
      <c r="AV33" s="694"/>
      <c r="AW33" s="695"/>
      <c r="AX33" s="986">
        <f>算定基礎賃金等の報告!AX33</f>
        <v>0</v>
      </c>
      <c r="AY33" s="986"/>
      <c r="AZ33" s="986"/>
      <c r="BA33" s="987">
        <f>算定基礎賃金等の報告!BA33</f>
        <v>0</v>
      </c>
      <c r="BB33" s="987"/>
      <c r="BC33" s="987"/>
      <c r="BD33" s="987"/>
      <c r="BE33" s="987"/>
      <c r="BF33" s="986">
        <f>算定基礎賃金等の報告!BF33</f>
        <v>0</v>
      </c>
      <c r="BG33" s="986"/>
      <c r="BH33" s="986"/>
      <c r="BI33" s="986"/>
      <c r="BJ33" s="986"/>
      <c r="BK33" s="987">
        <f>算定基礎賃金等の報告!BK33</f>
        <v>0</v>
      </c>
      <c r="BL33" s="987"/>
      <c r="BM33" s="987"/>
      <c r="BN33" s="987"/>
      <c r="BO33" s="987"/>
      <c r="BP33" s="987"/>
      <c r="BQ33" s="987"/>
      <c r="BR33" s="987"/>
      <c r="BS33" s="987"/>
      <c r="BT33" s="989"/>
      <c r="BU33" s="989"/>
      <c r="BV33" s="989"/>
      <c r="BW33" s="989"/>
      <c r="BX33" s="989"/>
      <c r="BY33" s="990"/>
      <c r="BZ33" s="991"/>
      <c r="CA33" s="991"/>
      <c r="CB33" s="991"/>
      <c r="CC33" s="991"/>
      <c r="CD33" s="991"/>
      <c r="CE33" s="992"/>
    </row>
    <row r="34" spans="1:85" ht="19.5" customHeight="1">
      <c r="B34" s="1010" t="s">
        <v>62</v>
      </c>
      <c r="C34" s="1011"/>
      <c r="D34" s="1011"/>
      <c r="E34" s="1012"/>
      <c r="F34" s="1012"/>
      <c r="G34" s="1012"/>
      <c r="H34" s="696"/>
      <c r="I34" s="697"/>
      <c r="J34" s="697"/>
      <c r="K34" s="698"/>
      <c r="L34" s="699"/>
      <c r="M34" s="694"/>
      <c r="N34" s="694"/>
      <c r="O34" s="694"/>
      <c r="P34" s="694"/>
      <c r="Q34" s="694"/>
      <c r="R34" s="694"/>
      <c r="S34" s="695"/>
      <c r="T34" s="986"/>
      <c r="U34" s="986"/>
      <c r="V34" s="986"/>
      <c r="W34" s="987"/>
      <c r="X34" s="987"/>
      <c r="Y34" s="987"/>
      <c r="Z34" s="1013"/>
      <c r="AA34" s="1014"/>
      <c r="AB34" s="987"/>
      <c r="AC34" s="987"/>
      <c r="AD34" s="987"/>
      <c r="AE34" s="986"/>
      <c r="AF34" s="986"/>
      <c r="AG34" s="986"/>
      <c r="AH34" s="986"/>
      <c r="AI34" s="694"/>
      <c r="AJ34" s="694"/>
      <c r="AK34" s="694"/>
      <c r="AL34" s="694"/>
      <c r="AM34" s="695"/>
      <c r="AN34" s="858"/>
      <c r="AO34" s="986">
        <f>算定基礎賃金等の報告!AO34</f>
        <v>0</v>
      </c>
      <c r="AP34" s="986"/>
      <c r="AQ34" s="699">
        <f>算定基礎賃金等の報告!AQ34</f>
        <v>0</v>
      </c>
      <c r="AR34" s="694"/>
      <c r="AS34" s="694"/>
      <c r="AT34" s="694"/>
      <c r="AU34" s="694"/>
      <c r="AV34" s="694"/>
      <c r="AW34" s="695"/>
      <c r="AX34" s="986">
        <f>算定基礎賃金等の報告!AX34</f>
        <v>0</v>
      </c>
      <c r="AY34" s="986"/>
      <c r="AZ34" s="986"/>
      <c r="BA34" s="987">
        <f>算定基礎賃金等の報告!BA34</f>
        <v>0</v>
      </c>
      <c r="BB34" s="987"/>
      <c r="BC34" s="987"/>
      <c r="BD34" s="987"/>
      <c r="BE34" s="987"/>
      <c r="BF34" s="986">
        <f>算定基礎賃金等の報告!BF34</f>
        <v>0</v>
      </c>
      <c r="BG34" s="986"/>
      <c r="BH34" s="986"/>
      <c r="BI34" s="986"/>
      <c r="BJ34" s="986"/>
      <c r="BK34" s="987">
        <f>算定基礎賃金等の報告!BK34</f>
        <v>0</v>
      </c>
      <c r="BL34" s="987"/>
      <c r="BM34" s="987"/>
      <c r="BN34" s="987"/>
      <c r="BO34" s="987"/>
      <c r="BP34" s="987"/>
      <c r="BQ34" s="987"/>
      <c r="BR34" s="987"/>
      <c r="BS34" s="987"/>
      <c r="BT34" s="989"/>
      <c r="BU34" s="989"/>
      <c r="BV34" s="989"/>
      <c r="BW34" s="989"/>
      <c r="BX34" s="989"/>
      <c r="BY34" s="990"/>
      <c r="BZ34" s="991"/>
      <c r="CA34" s="991"/>
      <c r="CB34" s="991"/>
      <c r="CC34" s="991"/>
      <c r="CD34" s="991"/>
      <c r="CE34" s="992"/>
    </row>
    <row r="35" spans="1:85" ht="19.5" customHeight="1">
      <c r="B35" s="82" t="s">
        <v>162</v>
      </c>
      <c r="C35" s="84">
        <f>C26+1</f>
        <v>8</v>
      </c>
      <c r="D35" s="84" t="s">
        <v>56</v>
      </c>
      <c r="E35" s="1015" t="s">
        <v>66</v>
      </c>
      <c r="F35" s="1016"/>
      <c r="G35" s="1017"/>
      <c r="H35" s="696"/>
      <c r="I35" s="697"/>
      <c r="J35" s="697"/>
      <c r="K35" s="698"/>
      <c r="L35" s="699"/>
      <c r="M35" s="694"/>
      <c r="N35" s="694"/>
      <c r="O35" s="694"/>
      <c r="P35" s="694"/>
      <c r="Q35" s="694"/>
      <c r="R35" s="694"/>
      <c r="S35" s="695"/>
      <c r="T35" s="986"/>
      <c r="U35" s="986"/>
      <c r="V35" s="986"/>
      <c r="W35" s="987"/>
      <c r="X35" s="987"/>
      <c r="Y35" s="987"/>
      <c r="Z35" s="1013"/>
      <c r="AA35" s="1014"/>
      <c r="AB35" s="987"/>
      <c r="AC35" s="987"/>
      <c r="AD35" s="987"/>
      <c r="AE35" s="986"/>
      <c r="AF35" s="986"/>
      <c r="AG35" s="986"/>
      <c r="AH35" s="986"/>
      <c r="AI35" s="694"/>
      <c r="AJ35" s="694"/>
      <c r="AK35" s="694"/>
      <c r="AL35" s="694"/>
      <c r="AM35" s="695"/>
      <c r="AN35" s="858"/>
      <c r="AO35" s="986">
        <f>算定基礎賃金等の報告!AO35</f>
        <v>0</v>
      </c>
      <c r="AP35" s="986"/>
      <c r="AQ35" s="699">
        <f>算定基礎賃金等の報告!AQ35</f>
        <v>0</v>
      </c>
      <c r="AR35" s="694"/>
      <c r="AS35" s="694"/>
      <c r="AT35" s="694"/>
      <c r="AU35" s="694"/>
      <c r="AV35" s="694"/>
      <c r="AW35" s="695"/>
      <c r="AX35" s="986">
        <f>算定基礎賃金等の報告!AX35</f>
        <v>0</v>
      </c>
      <c r="AY35" s="986"/>
      <c r="AZ35" s="986"/>
      <c r="BA35" s="987">
        <f>算定基礎賃金等の報告!BA35</f>
        <v>0</v>
      </c>
      <c r="BB35" s="987"/>
      <c r="BC35" s="987"/>
      <c r="BD35" s="987"/>
      <c r="BE35" s="987"/>
      <c r="BF35" s="986">
        <f>算定基礎賃金等の報告!BF35</f>
        <v>0</v>
      </c>
      <c r="BG35" s="986"/>
      <c r="BH35" s="986"/>
      <c r="BI35" s="986"/>
      <c r="BJ35" s="986"/>
      <c r="BK35" s="987">
        <f>算定基礎賃金等の報告!BK35</f>
        <v>0</v>
      </c>
      <c r="BL35" s="987"/>
      <c r="BM35" s="987"/>
      <c r="BN35" s="987"/>
      <c r="BO35" s="987"/>
      <c r="BP35" s="987"/>
      <c r="BQ35" s="987"/>
      <c r="BR35" s="987"/>
      <c r="BS35" s="987"/>
      <c r="BT35" s="989"/>
      <c r="BU35" s="989"/>
      <c r="BV35" s="989"/>
      <c r="BW35" s="989"/>
      <c r="BX35" s="989"/>
      <c r="BY35" s="990"/>
      <c r="BZ35" s="991"/>
      <c r="CA35" s="991"/>
      <c r="CB35" s="991"/>
      <c r="CC35" s="991"/>
      <c r="CD35" s="991"/>
      <c r="CE35" s="992"/>
    </row>
    <row r="36" spans="1:85" ht="19.5" customHeight="1">
      <c r="B36" s="1010" t="s">
        <v>64</v>
      </c>
      <c r="C36" s="1011"/>
      <c r="D36" s="1011"/>
      <c r="E36" s="1012"/>
      <c r="F36" s="1012"/>
      <c r="G36" s="1012"/>
      <c r="H36" s="696"/>
      <c r="I36" s="697"/>
      <c r="J36" s="697"/>
      <c r="K36" s="698"/>
      <c r="L36" s="699"/>
      <c r="M36" s="694"/>
      <c r="N36" s="694"/>
      <c r="O36" s="694"/>
      <c r="P36" s="694"/>
      <c r="Q36" s="694"/>
      <c r="R36" s="694"/>
      <c r="S36" s="695"/>
      <c r="T36" s="986"/>
      <c r="U36" s="986"/>
      <c r="V36" s="986"/>
      <c r="W36" s="987"/>
      <c r="X36" s="987"/>
      <c r="Y36" s="987"/>
      <c r="Z36" s="1013"/>
      <c r="AA36" s="1014"/>
      <c r="AB36" s="987"/>
      <c r="AC36" s="987"/>
      <c r="AD36" s="987"/>
      <c r="AE36" s="986"/>
      <c r="AF36" s="986"/>
      <c r="AG36" s="986"/>
      <c r="AH36" s="986"/>
      <c r="AI36" s="694"/>
      <c r="AJ36" s="694"/>
      <c r="AK36" s="694"/>
      <c r="AL36" s="694"/>
      <c r="AM36" s="695"/>
      <c r="AN36" s="858"/>
      <c r="AO36" s="986">
        <f>算定基礎賃金等の報告!AO36</f>
        <v>0</v>
      </c>
      <c r="AP36" s="986"/>
      <c r="AQ36" s="699">
        <f>算定基礎賃金等の報告!AQ36</f>
        <v>0</v>
      </c>
      <c r="AR36" s="694"/>
      <c r="AS36" s="694"/>
      <c r="AT36" s="694"/>
      <c r="AU36" s="694"/>
      <c r="AV36" s="694"/>
      <c r="AW36" s="695"/>
      <c r="AX36" s="986">
        <f>算定基礎賃金等の報告!AX36</f>
        <v>0</v>
      </c>
      <c r="AY36" s="986"/>
      <c r="AZ36" s="986"/>
      <c r="BA36" s="987">
        <f>算定基礎賃金等の報告!BA36</f>
        <v>0</v>
      </c>
      <c r="BB36" s="987"/>
      <c r="BC36" s="987"/>
      <c r="BD36" s="987"/>
      <c r="BE36" s="987"/>
      <c r="BF36" s="986">
        <f>算定基礎賃金等の報告!BF36</f>
        <v>0</v>
      </c>
      <c r="BG36" s="986"/>
      <c r="BH36" s="986"/>
      <c r="BI36" s="986"/>
      <c r="BJ36" s="986"/>
      <c r="BK36" s="987">
        <f>算定基礎賃金等の報告!BK36</f>
        <v>0</v>
      </c>
      <c r="BL36" s="987"/>
      <c r="BM36" s="987"/>
      <c r="BN36" s="987"/>
      <c r="BO36" s="987"/>
      <c r="BP36" s="987"/>
      <c r="BQ36" s="987"/>
      <c r="BR36" s="987"/>
      <c r="BS36" s="987"/>
      <c r="BT36" s="989"/>
      <c r="BU36" s="989"/>
      <c r="BV36" s="989"/>
      <c r="BW36" s="989"/>
      <c r="BX36" s="989"/>
      <c r="BY36" s="990"/>
      <c r="BZ36" s="991"/>
      <c r="CA36" s="991"/>
      <c r="CB36" s="991"/>
      <c r="CC36" s="991"/>
      <c r="CD36" s="991"/>
      <c r="CE36" s="992"/>
    </row>
    <row r="37" spans="1:85" ht="19.5" customHeight="1">
      <c r="B37" s="1010" t="s">
        <v>65</v>
      </c>
      <c r="C37" s="1011"/>
      <c r="D37" s="1011"/>
      <c r="E37" s="1012"/>
      <c r="F37" s="1012"/>
      <c r="G37" s="1012"/>
      <c r="H37" s="696"/>
      <c r="I37" s="697"/>
      <c r="J37" s="697"/>
      <c r="K37" s="698"/>
      <c r="L37" s="699"/>
      <c r="M37" s="694"/>
      <c r="N37" s="694"/>
      <c r="O37" s="694"/>
      <c r="P37" s="694"/>
      <c r="Q37" s="694"/>
      <c r="R37" s="694"/>
      <c r="S37" s="695"/>
      <c r="T37" s="986"/>
      <c r="U37" s="986"/>
      <c r="V37" s="986"/>
      <c r="W37" s="987"/>
      <c r="X37" s="987"/>
      <c r="Y37" s="987"/>
      <c r="Z37" s="696"/>
      <c r="AA37" s="698"/>
      <c r="AB37" s="987"/>
      <c r="AC37" s="987"/>
      <c r="AD37" s="987"/>
      <c r="AE37" s="986"/>
      <c r="AF37" s="986"/>
      <c r="AG37" s="986"/>
      <c r="AH37" s="986"/>
      <c r="AI37" s="694"/>
      <c r="AJ37" s="694"/>
      <c r="AK37" s="694"/>
      <c r="AL37" s="694"/>
      <c r="AM37" s="695"/>
      <c r="AN37" s="858"/>
      <c r="AO37" s="986">
        <f>算定基礎賃金等の報告!AO37</f>
        <v>0</v>
      </c>
      <c r="AP37" s="986"/>
      <c r="AQ37" s="699">
        <f>算定基礎賃金等の報告!AQ37</f>
        <v>0</v>
      </c>
      <c r="AR37" s="694"/>
      <c r="AS37" s="694"/>
      <c r="AT37" s="694"/>
      <c r="AU37" s="694"/>
      <c r="AV37" s="694"/>
      <c r="AW37" s="695"/>
      <c r="AX37" s="986">
        <f>算定基礎賃金等の報告!AX37</f>
        <v>0</v>
      </c>
      <c r="AY37" s="986"/>
      <c r="AZ37" s="986"/>
      <c r="BA37" s="987">
        <f>算定基礎賃金等の報告!BA37</f>
        <v>0</v>
      </c>
      <c r="BB37" s="987"/>
      <c r="BC37" s="987"/>
      <c r="BD37" s="987"/>
      <c r="BE37" s="987"/>
      <c r="BF37" s="986">
        <f>算定基礎賃金等の報告!BF37</f>
        <v>0</v>
      </c>
      <c r="BG37" s="986"/>
      <c r="BH37" s="986"/>
      <c r="BI37" s="986"/>
      <c r="BJ37" s="986"/>
      <c r="BK37" s="987">
        <f>算定基礎賃金等の報告!BK37</f>
        <v>0</v>
      </c>
      <c r="BL37" s="987"/>
      <c r="BM37" s="987"/>
      <c r="BN37" s="987"/>
      <c r="BO37" s="987"/>
      <c r="BP37" s="987"/>
      <c r="BQ37" s="987"/>
      <c r="BR37" s="987"/>
      <c r="BS37" s="987"/>
      <c r="BT37" s="989"/>
      <c r="BU37" s="989"/>
      <c r="BV37" s="989"/>
      <c r="BW37" s="989"/>
      <c r="BX37" s="989"/>
      <c r="BY37" s="990"/>
      <c r="BZ37" s="991"/>
      <c r="CA37" s="991"/>
      <c r="CB37" s="991"/>
      <c r="CC37" s="991"/>
      <c r="CD37" s="991"/>
      <c r="CE37" s="992"/>
    </row>
    <row r="38" spans="1:85" ht="20.25" customHeight="1">
      <c r="A38" s="54"/>
      <c r="B38" s="85" t="s">
        <v>78</v>
      </c>
      <c r="C38" s="83">
        <f>算定基礎賃金等の報告!C38</f>
        <v>0</v>
      </c>
      <c r="D38" s="83" t="s">
        <v>56</v>
      </c>
      <c r="E38" s="83">
        <f>算定基礎賃金等の報告!$E$38</f>
        <v>0</v>
      </c>
      <c r="F38" s="1006" t="s">
        <v>69</v>
      </c>
      <c r="G38" s="1007"/>
      <c r="H38" s="696"/>
      <c r="I38" s="697"/>
      <c r="J38" s="697"/>
      <c r="K38" s="698"/>
      <c r="L38" s="699"/>
      <c r="M38" s="694"/>
      <c r="N38" s="694"/>
      <c r="O38" s="694"/>
      <c r="P38" s="694"/>
      <c r="Q38" s="694"/>
      <c r="R38" s="694"/>
      <c r="S38" s="695"/>
      <c r="T38" s="986"/>
      <c r="U38" s="986"/>
      <c r="V38" s="986"/>
      <c r="W38" s="987"/>
      <c r="X38" s="987"/>
      <c r="Y38" s="987"/>
      <c r="Z38" s="696"/>
      <c r="AA38" s="698"/>
      <c r="AB38" s="987"/>
      <c r="AC38" s="987"/>
      <c r="AD38" s="987"/>
      <c r="AE38" s="986"/>
      <c r="AF38" s="986"/>
      <c r="AG38" s="986"/>
      <c r="AH38" s="986"/>
      <c r="AI38" s="694"/>
      <c r="AJ38" s="694"/>
      <c r="AK38" s="694"/>
      <c r="AL38" s="694"/>
      <c r="AM38" s="695"/>
      <c r="AN38" s="858"/>
      <c r="AO38" s="986">
        <f>算定基礎賃金等の報告!AO38</f>
        <v>0</v>
      </c>
      <c r="AP38" s="986"/>
      <c r="AQ38" s="699">
        <f>算定基礎賃金等の報告!AQ38</f>
        <v>0</v>
      </c>
      <c r="AR38" s="694"/>
      <c r="AS38" s="694"/>
      <c r="AT38" s="694"/>
      <c r="AU38" s="694"/>
      <c r="AV38" s="694"/>
      <c r="AW38" s="695"/>
      <c r="AX38" s="986">
        <f>算定基礎賃金等の報告!AX38</f>
        <v>0</v>
      </c>
      <c r="AY38" s="986"/>
      <c r="AZ38" s="986"/>
      <c r="BA38" s="987">
        <f>算定基礎賃金等の報告!BA38</f>
        <v>0</v>
      </c>
      <c r="BB38" s="987"/>
      <c r="BC38" s="987"/>
      <c r="BD38" s="987"/>
      <c r="BE38" s="987"/>
      <c r="BF38" s="986">
        <f>算定基礎賃金等の報告!BF38</f>
        <v>0</v>
      </c>
      <c r="BG38" s="986"/>
      <c r="BH38" s="986"/>
      <c r="BI38" s="986"/>
      <c r="BJ38" s="986"/>
      <c r="BK38" s="987">
        <f>算定基礎賃金等の報告!BK38</f>
        <v>0</v>
      </c>
      <c r="BL38" s="987"/>
      <c r="BM38" s="987"/>
      <c r="BN38" s="987"/>
      <c r="BO38" s="987"/>
      <c r="BP38" s="987"/>
      <c r="BQ38" s="987"/>
      <c r="BR38" s="987"/>
      <c r="BS38" s="987"/>
      <c r="BT38" s="989"/>
      <c r="BU38" s="989"/>
      <c r="BV38" s="989"/>
      <c r="BW38" s="989"/>
      <c r="BX38" s="989"/>
      <c r="BY38" s="990"/>
      <c r="BZ38" s="991"/>
      <c r="CA38" s="991"/>
      <c r="CB38" s="991"/>
      <c r="CC38" s="991"/>
      <c r="CD38" s="991"/>
      <c r="CE38" s="992"/>
      <c r="CG38" s="62"/>
    </row>
    <row r="39" spans="1:85" ht="20.25" customHeight="1">
      <c r="B39" s="86" t="s">
        <v>68</v>
      </c>
      <c r="C39" s="83">
        <f>算定基礎賃金等の報告!C39</f>
        <v>0</v>
      </c>
      <c r="D39" s="83" t="s">
        <v>56</v>
      </c>
      <c r="E39" s="83">
        <f>算定基礎賃金等の報告!$E$39</f>
        <v>0</v>
      </c>
      <c r="F39" s="1006" t="s">
        <v>69</v>
      </c>
      <c r="G39" s="1007"/>
      <c r="H39" s="696"/>
      <c r="I39" s="697"/>
      <c r="J39" s="697"/>
      <c r="K39" s="698"/>
      <c r="L39" s="699"/>
      <c r="M39" s="694"/>
      <c r="N39" s="694"/>
      <c r="O39" s="694"/>
      <c r="P39" s="694"/>
      <c r="Q39" s="694"/>
      <c r="R39" s="694"/>
      <c r="S39" s="695"/>
      <c r="T39" s="986"/>
      <c r="U39" s="986"/>
      <c r="V39" s="986"/>
      <c r="W39" s="987"/>
      <c r="X39" s="987"/>
      <c r="Y39" s="987"/>
      <c r="Z39" s="696"/>
      <c r="AA39" s="698"/>
      <c r="AB39" s="987"/>
      <c r="AC39" s="987"/>
      <c r="AD39" s="987"/>
      <c r="AE39" s="986"/>
      <c r="AF39" s="986"/>
      <c r="AG39" s="986"/>
      <c r="AH39" s="986"/>
      <c r="AI39" s="694"/>
      <c r="AJ39" s="694"/>
      <c r="AK39" s="694"/>
      <c r="AL39" s="694"/>
      <c r="AM39" s="695"/>
      <c r="AN39" s="858"/>
      <c r="AO39" s="986">
        <f>算定基礎賃金等の報告!AO39</f>
        <v>0</v>
      </c>
      <c r="AP39" s="986"/>
      <c r="AQ39" s="699">
        <f>算定基礎賃金等の報告!AQ39</f>
        <v>0</v>
      </c>
      <c r="AR39" s="694"/>
      <c r="AS39" s="694"/>
      <c r="AT39" s="694"/>
      <c r="AU39" s="694"/>
      <c r="AV39" s="694"/>
      <c r="AW39" s="695"/>
      <c r="AX39" s="986">
        <f>算定基礎賃金等の報告!AX39</f>
        <v>0</v>
      </c>
      <c r="AY39" s="986"/>
      <c r="AZ39" s="986"/>
      <c r="BA39" s="987">
        <f>算定基礎賃金等の報告!BA39</f>
        <v>0</v>
      </c>
      <c r="BB39" s="987"/>
      <c r="BC39" s="987"/>
      <c r="BD39" s="987"/>
      <c r="BE39" s="987"/>
      <c r="BF39" s="986">
        <f>算定基礎賃金等の報告!BF39</f>
        <v>0</v>
      </c>
      <c r="BG39" s="986"/>
      <c r="BH39" s="986"/>
      <c r="BI39" s="986"/>
      <c r="BJ39" s="986"/>
      <c r="BK39" s="987">
        <f>算定基礎賃金等の報告!BK39</f>
        <v>0</v>
      </c>
      <c r="BL39" s="987"/>
      <c r="BM39" s="987"/>
      <c r="BN39" s="987"/>
      <c r="BO39" s="987"/>
      <c r="BP39" s="987"/>
      <c r="BQ39" s="987"/>
      <c r="BR39" s="987"/>
      <c r="BS39" s="987"/>
      <c r="BT39" s="1003"/>
      <c r="BU39" s="1004"/>
      <c r="BV39" s="1004"/>
      <c r="BW39" s="1004"/>
      <c r="BX39" s="1005"/>
      <c r="BY39" s="1008"/>
      <c r="BZ39" s="1008"/>
      <c r="CA39" s="1008"/>
      <c r="CB39" s="1008"/>
      <c r="CC39" s="1008"/>
      <c r="CD39" s="1008"/>
      <c r="CE39" s="1009"/>
      <c r="CG39" s="62"/>
    </row>
    <row r="40" spans="1:85" ht="20.25" customHeight="1">
      <c r="B40" s="86" t="s">
        <v>68</v>
      </c>
      <c r="C40" s="83">
        <f>算定基礎賃金等の報告!C40</f>
        <v>0</v>
      </c>
      <c r="D40" s="83" t="s">
        <v>56</v>
      </c>
      <c r="E40" s="83">
        <f>算定基礎賃金等の報告!$E$40</f>
        <v>0</v>
      </c>
      <c r="F40" s="1006" t="s">
        <v>69</v>
      </c>
      <c r="G40" s="1007"/>
      <c r="H40" s="696"/>
      <c r="I40" s="697"/>
      <c r="J40" s="697"/>
      <c r="K40" s="698"/>
      <c r="L40" s="699"/>
      <c r="M40" s="694"/>
      <c r="N40" s="694"/>
      <c r="O40" s="694"/>
      <c r="P40" s="694"/>
      <c r="Q40" s="694"/>
      <c r="R40" s="694"/>
      <c r="S40" s="695"/>
      <c r="T40" s="986"/>
      <c r="U40" s="986"/>
      <c r="V40" s="986"/>
      <c r="W40" s="987"/>
      <c r="X40" s="987"/>
      <c r="Y40" s="987"/>
      <c r="Z40" s="696"/>
      <c r="AA40" s="698"/>
      <c r="AB40" s="987"/>
      <c r="AC40" s="987"/>
      <c r="AD40" s="987"/>
      <c r="AE40" s="986"/>
      <c r="AF40" s="986"/>
      <c r="AG40" s="986"/>
      <c r="AH40" s="986"/>
      <c r="AI40" s="835"/>
      <c r="AJ40" s="835"/>
      <c r="AK40" s="835"/>
      <c r="AL40" s="835"/>
      <c r="AM40" s="836"/>
      <c r="AN40" s="858"/>
      <c r="AO40" s="986">
        <f>算定基礎賃金等の報告!AO40</f>
        <v>0</v>
      </c>
      <c r="AP40" s="986"/>
      <c r="AQ40" s="699">
        <f>算定基礎賃金等の報告!AQ40</f>
        <v>0</v>
      </c>
      <c r="AR40" s="694"/>
      <c r="AS40" s="694"/>
      <c r="AT40" s="694"/>
      <c r="AU40" s="694"/>
      <c r="AV40" s="694"/>
      <c r="AW40" s="695"/>
      <c r="AX40" s="986">
        <f>算定基礎賃金等の報告!AX40</f>
        <v>0</v>
      </c>
      <c r="AY40" s="986"/>
      <c r="AZ40" s="986"/>
      <c r="BA40" s="987">
        <f>算定基礎賃金等の報告!BA40</f>
        <v>0</v>
      </c>
      <c r="BB40" s="987"/>
      <c r="BC40" s="987"/>
      <c r="BD40" s="987"/>
      <c r="BE40" s="987"/>
      <c r="BF40" s="986">
        <f>算定基礎賃金等の報告!BF40</f>
        <v>0</v>
      </c>
      <c r="BG40" s="986"/>
      <c r="BH40" s="986"/>
      <c r="BI40" s="986"/>
      <c r="BJ40" s="986"/>
      <c r="BK40" s="988">
        <f>算定基礎賃金等の報告!BK40</f>
        <v>0</v>
      </c>
      <c r="BL40" s="988"/>
      <c r="BM40" s="988"/>
      <c r="BN40" s="988"/>
      <c r="BO40" s="988"/>
      <c r="BP40" s="988"/>
      <c r="BQ40" s="988"/>
      <c r="BR40" s="988"/>
      <c r="BS40" s="988"/>
      <c r="BT40" s="989"/>
      <c r="BU40" s="989"/>
      <c r="BV40" s="989"/>
      <c r="BW40" s="989"/>
      <c r="BX40" s="989"/>
      <c r="BY40" s="990"/>
      <c r="BZ40" s="991"/>
      <c r="CA40" s="991"/>
      <c r="CB40" s="991"/>
      <c r="CC40" s="991"/>
      <c r="CD40" s="991"/>
      <c r="CE40" s="992"/>
    </row>
    <row r="41" spans="1:85" ht="25.5" customHeight="1" thickBot="1">
      <c r="B41" s="993" t="s">
        <v>197</v>
      </c>
      <c r="C41" s="994"/>
      <c r="D41" s="994"/>
      <c r="E41" s="994"/>
      <c r="F41" s="994"/>
      <c r="G41" s="995"/>
      <c r="H41" s="970"/>
      <c r="I41" s="970"/>
      <c r="J41" s="970"/>
      <c r="K41" s="970"/>
      <c r="L41" s="972">
        <f>SUM(L26:S40)</f>
        <v>0</v>
      </c>
      <c r="M41" s="973"/>
      <c r="N41" s="973"/>
      <c r="O41" s="973"/>
      <c r="P41" s="973"/>
      <c r="Q41" s="973"/>
      <c r="R41" s="973"/>
      <c r="S41" s="974"/>
      <c r="T41" s="970"/>
      <c r="U41" s="970"/>
      <c r="V41" s="970"/>
      <c r="W41" s="972">
        <f>SUM(W26:Y40)</f>
        <v>0</v>
      </c>
      <c r="X41" s="973"/>
      <c r="Y41" s="974"/>
      <c r="Z41" s="970"/>
      <c r="AA41" s="970"/>
      <c r="AB41" s="972">
        <f>SUM(AB26:AD40)</f>
        <v>0</v>
      </c>
      <c r="AC41" s="973"/>
      <c r="AD41" s="974"/>
      <c r="AE41" s="964" t="s">
        <v>32</v>
      </c>
      <c r="AF41" s="965"/>
      <c r="AG41" s="965"/>
      <c r="AH41" s="966"/>
      <c r="AI41" s="967"/>
      <c r="AJ41" s="968"/>
      <c r="AK41" s="968"/>
      <c r="AL41" s="968"/>
      <c r="AM41" s="969"/>
      <c r="AN41" s="858"/>
      <c r="AO41" s="970"/>
      <c r="AP41" s="970"/>
      <c r="AQ41" s="972">
        <f>SUM(AQ26:AW40)</f>
        <v>0</v>
      </c>
      <c r="AR41" s="973"/>
      <c r="AS41" s="973"/>
      <c r="AT41" s="973"/>
      <c r="AU41" s="973"/>
      <c r="AV41" s="973"/>
      <c r="AW41" s="974"/>
      <c r="AX41" s="970"/>
      <c r="AY41" s="970"/>
      <c r="AZ41" s="970"/>
      <c r="BA41" s="972">
        <f>SUM(BA26:BE40)</f>
        <v>0</v>
      </c>
      <c r="BB41" s="973"/>
      <c r="BC41" s="973"/>
      <c r="BD41" s="973"/>
      <c r="BE41" s="974"/>
      <c r="BF41" s="1000" t="s">
        <v>194</v>
      </c>
      <c r="BG41" s="1001"/>
      <c r="BH41" s="1001"/>
      <c r="BI41" s="1001"/>
      <c r="BJ41" s="1002"/>
      <c r="BK41" s="840">
        <f>SUM(BK26:BS40)</f>
        <v>0</v>
      </c>
      <c r="BL41" s="835"/>
      <c r="BM41" s="835"/>
      <c r="BN41" s="835"/>
      <c r="BO41" s="835"/>
      <c r="BP41" s="835"/>
      <c r="BQ41" s="835"/>
      <c r="BR41" s="835"/>
      <c r="BS41" s="836"/>
      <c r="BT41" s="1003"/>
      <c r="BU41" s="1004"/>
      <c r="BV41" s="1004"/>
      <c r="BW41" s="1004"/>
      <c r="BX41" s="1005"/>
      <c r="BY41" s="935"/>
      <c r="BZ41" s="936"/>
      <c r="CA41" s="936"/>
      <c r="CB41" s="936"/>
      <c r="CC41" s="936"/>
      <c r="CD41" s="936"/>
      <c r="CE41" s="937"/>
    </row>
    <row r="42" spans="1:85" ht="12.75" customHeight="1">
      <c r="B42" s="996"/>
      <c r="C42" s="922"/>
      <c r="D42" s="922"/>
      <c r="E42" s="922"/>
      <c r="F42" s="922"/>
      <c r="G42" s="923"/>
      <c r="H42" s="970"/>
      <c r="I42" s="970"/>
      <c r="J42" s="970"/>
      <c r="K42" s="970"/>
      <c r="L42" s="975"/>
      <c r="M42" s="793"/>
      <c r="N42" s="793"/>
      <c r="O42" s="793"/>
      <c r="P42" s="793"/>
      <c r="Q42" s="793"/>
      <c r="R42" s="793"/>
      <c r="S42" s="976"/>
      <c r="T42" s="970"/>
      <c r="U42" s="970"/>
      <c r="V42" s="970"/>
      <c r="W42" s="975"/>
      <c r="X42" s="793"/>
      <c r="Y42" s="976"/>
      <c r="Z42" s="970"/>
      <c r="AA42" s="970"/>
      <c r="AB42" s="975"/>
      <c r="AC42" s="793"/>
      <c r="AD42" s="976"/>
      <c r="AE42" s="938">
        <f>算定基礎賃金等の報告!$AE$42</f>
        <v>0</v>
      </c>
      <c r="AF42" s="939"/>
      <c r="AG42" s="939"/>
      <c r="AH42" s="940"/>
      <c r="AI42" s="944"/>
      <c r="AJ42" s="945"/>
      <c r="AK42" s="945"/>
      <c r="AL42" s="945"/>
      <c r="AM42" s="946"/>
      <c r="AN42" s="858"/>
      <c r="AO42" s="970"/>
      <c r="AP42" s="970"/>
      <c r="AQ42" s="975"/>
      <c r="AR42" s="793"/>
      <c r="AS42" s="793"/>
      <c r="AT42" s="793"/>
      <c r="AU42" s="793"/>
      <c r="AV42" s="793"/>
      <c r="AW42" s="976"/>
      <c r="AX42" s="970"/>
      <c r="AY42" s="970"/>
      <c r="AZ42" s="970"/>
      <c r="BA42" s="975"/>
      <c r="BB42" s="793"/>
      <c r="BC42" s="793"/>
      <c r="BD42" s="793"/>
      <c r="BE42" s="976"/>
      <c r="BF42" s="950">
        <f>算定基礎賃金等の報告!$BF$42</f>
        <v>0</v>
      </c>
      <c r="BG42" s="951"/>
      <c r="BH42" s="951"/>
      <c r="BI42" s="951"/>
      <c r="BJ42" s="951"/>
      <c r="BK42" s="944">
        <f>算定基礎賃金等の報告!$BK$42</f>
        <v>0</v>
      </c>
      <c r="BL42" s="945"/>
      <c r="BM42" s="945"/>
      <c r="BN42" s="945"/>
      <c r="BO42" s="945"/>
      <c r="BP42" s="945"/>
      <c r="BQ42" s="945"/>
      <c r="BR42" s="945"/>
      <c r="BS42" s="946"/>
      <c r="BT42" s="954"/>
      <c r="BU42" s="954"/>
      <c r="BV42" s="954"/>
      <c r="BW42" s="954"/>
      <c r="BX42" s="955"/>
      <c r="BY42" s="958"/>
      <c r="BZ42" s="959"/>
      <c r="CA42" s="959"/>
      <c r="CB42" s="959"/>
      <c r="CC42" s="959"/>
      <c r="CD42" s="959"/>
      <c r="CE42" s="960"/>
    </row>
    <row r="43" spans="1:85" ht="12.75" customHeight="1" thickBot="1">
      <c r="B43" s="996"/>
      <c r="C43" s="922"/>
      <c r="D43" s="922"/>
      <c r="E43" s="922"/>
      <c r="F43" s="922"/>
      <c r="G43" s="923"/>
      <c r="H43" s="970"/>
      <c r="I43" s="970"/>
      <c r="J43" s="970"/>
      <c r="K43" s="970"/>
      <c r="L43" s="975"/>
      <c r="M43" s="793"/>
      <c r="N43" s="793"/>
      <c r="O43" s="793"/>
      <c r="P43" s="793"/>
      <c r="Q43" s="793"/>
      <c r="R43" s="793"/>
      <c r="S43" s="976"/>
      <c r="T43" s="970"/>
      <c r="U43" s="970"/>
      <c r="V43" s="970"/>
      <c r="W43" s="975"/>
      <c r="X43" s="793"/>
      <c r="Y43" s="976"/>
      <c r="Z43" s="970"/>
      <c r="AA43" s="970"/>
      <c r="AB43" s="975"/>
      <c r="AC43" s="793"/>
      <c r="AD43" s="976"/>
      <c r="AE43" s="938"/>
      <c r="AF43" s="939"/>
      <c r="AG43" s="939"/>
      <c r="AH43" s="940"/>
      <c r="AI43" s="947"/>
      <c r="AJ43" s="948"/>
      <c r="AK43" s="948"/>
      <c r="AL43" s="948"/>
      <c r="AM43" s="949"/>
      <c r="AN43" s="858"/>
      <c r="AO43" s="970"/>
      <c r="AP43" s="970"/>
      <c r="AQ43" s="975"/>
      <c r="AR43" s="793"/>
      <c r="AS43" s="793"/>
      <c r="AT43" s="793"/>
      <c r="AU43" s="793"/>
      <c r="AV43" s="793"/>
      <c r="AW43" s="976"/>
      <c r="AX43" s="970"/>
      <c r="AY43" s="970"/>
      <c r="AZ43" s="970"/>
      <c r="BA43" s="975"/>
      <c r="BB43" s="793"/>
      <c r="BC43" s="793"/>
      <c r="BD43" s="793"/>
      <c r="BE43" s="976"/>
      <c r="BF43" s="952"/>
      <c r="BG43" s="953"/>
      <c r="BH43" s="953"/>
      <c r="BI43" s="953"/>
      <c r="BJ43" s="953"/>
      <c r="BK43" s="947"/>
      <c r="BL43" s="948"/>
      <c r="BM43" s="948"/>
      <c r="BN43" s="948"/>
      <c r="BO43" s="948"/>
      <c r="BP43" s="948"/>
      <c r="BQ43" s="948"/>
      <c r="BR43" s="948"/>
      <c r="BS43" s="949"/>
      <c r="BT43" s="956"/>
      <c r="BU43" s="956"/>
      <c r="BV43" s="956"/>
      <c r="BW43" s="956"/>
      <c r="BX43" s="957"/>
      <c r="BY43" s="961"/>
      <c r="BZ43" s="962"/>
      <c r="CA43" s="962"/>
      <c r="CB43" s="962"/>
      <c r="CC43" s="962"/>
      <c r="CD43" s="962"/>
      <c r="CE43" s="963"/>
    </row>
    <row r="44" spans="1:85" ht="17.399999999999999" customHeight="1" thickBot="1">
      <c r="B44" s="997"/>
      <c r="C44" s="998"/>
      <c r="D44" s="998"/>
      <c r="E44" s="998"/>
      <c r="F44" s="998"/>
      <c r="G44" s="999"/>
      <c r="H44" s="971"/>
      <c r="I44" s="971"/>
      <c r="J44" s="971"/>
      <c r="K44" s="971"/>
      <c r="L44" s="977"/>
      <c r="M44" s="978"/>
      <c r="N44" s="978"/>
      <c r="O44" s="978"/>
      <c r="P44" s="978"/>
      <c r="Q44" s="978"/>
      <c r="R44" s="978"/>
      <c r="S44" s="979"/>
      <c r="T44" s="971"/>
      <c r="U44" s="971"/>
      <c r="V44" s="971"/>
      <c r="W44" s="977"/>
      <c r="X44" s="978"/>
      <c r="Y44" s="979"/>
      <c r="Z44" s="971"/>
      <c r="AA44" s="971"/>
      <c r="AB44" s="977"/>
      <c r="AC44" s="978"/>
      <c r="AD44" s="979"/>
      <c r="AE44" s="941"/>
      <c r="AF44" s="942"/>
      <c r="AG44" s="942"/>
      <c r="AH44" s="943"/>
      <c r="AI44" s="980"/>
      <c r="AJ44" s="981"/>
      <c r="AK44" s="981"/>
      <c r="AL44" s="981"/>
      <c r="AM44" s="982"/>
      <c r="AN44" s="1071"/>
      <c r="AO44" s="971"/>
      <c r="AP44" s="971"/>
      <c r="AQ44" s="977"/>
      <c r="AR44" s="978"/>
      <c r="AS44" s="978"/>
      <c r="AT44" s="978"/>
      <c r="AU44" s="978"/>
      <c r="AV44" s="978"/>
      <c r="AW44" s="979"/>
      <c r="AX44" s="971"/>
      <c r="AY44" s="971"/>
      <c r="AZ44" s="971"/>
      <c r="BA44" s="977"/>
      <c r="BB44" s="978"/>
      <c r="BC44" s="978"/>
      <c r="BD44" s="978"/>
      <c r="BE44" s="978"/>
      <c r="BF44" s="983">
        <f>算定基礎賃金等の報告!$BF$44</f>
        <v>0</v>
      </c>
      <c r="BG44" s="984"/>
      <c r="BH44" s="984"/>
      <c r="BI44" s="984"/>
      <c r="BJ44" s="984"/>
      <c r="BK44" s="984"/>
      <c r="BL44" s="984"/>
      <c r="BM44" s="984"/>
      <c r="BN44" s="984"/>
      <c r="BO44" s="984"/>
      <c r="BP44" s="984"/>
      <c r="BQ44" s="984"/>
      <c r="BR44" s="984"/>
      <c r="BS44" s="984"/>
      <c r="BT44" s="984"/>
      <c r="BU44" s="984"/>
      <c r="BV44" s="984"/>
      <c r="BW44" s="984"/>
      <c r="BX44" s="984"/>
      <c r="BY44" s="984"/>
      <c r="BZ44" s="984"/>
      <c r="CA44" s="984"/>
      <c r="CB44" s="984"/>
      <c r="CC44" s="984"/>
      <c r="CD44" s="984"/>
      <c r="CE44" s="985"/>
    </row>
    <row r="45" spans="1:85" ht="4.5" customHeight="1" thickBot="1">
      <c r="B45" s="910" t="s">
        <v>185</v>
      </c>
      <c r="C45" s="911"/>
      <c r="D45" s="911"/>
      <c r="E45" s="911">
        <f>C26</f>
        <v>7</v>
      </c>
      <c r="F45" s="911"/>
      <c r="G45" s="914" t="s">
        <v>74</v>
      </c>
      <c r="H45" s="914"/>
      <c r="I45" s="914"/>
      <c r="J45" s="914"/>
      <c r="K45" s="914"/>
      <c r="L45" s="914"/>
      <c r="M45" s="914"/>
      <c r="N45" s="914"/>
      <c r="O45" s="914"/>
      <c r="P45" s="914"/>
      <c r="Q45" s="914"/>
      <c r="R45" s="914"/>
      <c r="S45" s="914"/>
      <c r="T45" s="915"/>
      <c r="U45" s="918" t="s">
        <v>30</v>
      </c>
      <c r="V45" s="919"/>
      <c r="W45" s="919"/>
      <c r="X45" s="920"/>
      <c r="Y45" s="914" t="s">
        <v>164</v>
      </c>
      <c r="Z45" s="927"/>
      <c r="AA45" s="927"/>
      <c r="AB45" s="856">
        <f>C35</f>
        <v>8</v>
      </c>
      <c r="AC45" s="929" t="s">
        <v>70</v>
      </c>
      <c r="AD45" s="914"/>
      <c r="AE45" s="914"/>
      <c r="AF45" s="914"/>
      <c r="AG45" s="915"/>
      <c r="AH45" s="930" t="s">
        <v>165</v>
      </c>
      <c r="AI45" s="740"/>
      <c r="AJ45" s="740"/>
      <c r="AK45" s="81"/>
      <c r="AL45" s="933">
        <f>C35</f>
        <v>8</v>
      </c>
      <c r="AM45" s="933"/>
      <c r="AN45" s="933"/>
      <c r="AO45" s="933"/>
      <c r="AP45" s="740" t="s">
        <v>73</v>
      </c>
      <c r="AQ45" s="741"/>
      <c r="AR45" s="741"/>
      <c r="AS45" s="741"/>
      <c r="AT45" s="741"/>
      <c r="AU45" s="741"/>
      <c r="AV45" s="741"/>
      <c r="AW45" s="741"/>
      <c r="AX45" s="741"/>
      <c r="AY45" s="741"/>
      <c r="AZ45" s="741"/>
      <c r="BA45" s="741"/>
      <c r="BB45" s="743"/>
      <c r="BC45" s="744"/>
      <c r="BD45" s="744"/>
      <c r="BE45" s="744"/>
      <c r="BF45" s="744"/>
      <c r="BG45" s="744"/>
      <c r="BH45" s="744"/>
      <c r="BI45" s="744"/>
      <c r="BJ45" s="744"/>
      <c r="BK45" s="744"/>
      <c r="BL45" s="744"/>
      <c r="BM45" s="744"/>
      <c r="BN45" s="744"/>
      <c r="BO45" s="744"/>
      <c r="BP45" s="744"/>
      <c r="BQ45" s="744"/>
      <c r="BR45" s="744"/>
      <c r="BS45" s="744"/>
      <c r="BT45" s="744"/>
      <c r="BU45" s="744"/>
      <c r="BV45" s="744"/>
      <c r="BW45" s="745"/>
      <c r="BX45" s="855"/>
      <c r="BY45" s="856"/>
      <c r="BZ45" s="856"/>
      <c r="CA45" s="856"/>
      <c r="CB45" s="859"/>
      <c r="CC45" s="859"/>
      <c r="CD45" s="859"/>
      <c r="CE45" s="859"/>
    </row>
    <row r="46" spans="1:85" ht="6" customHeight="1">
      <c r="B46" s="912"/>
      <c r="C46" s="913"/>
      <c r="D46" s="913"/>
      <c r="E46" s="913"/>
      <c r="F46" s="913"/>
      <c r="G46" s="916"/>
      <c r="H46" s="916"/>
      <c r="I46" s="916"/>
      <c r="J46" s="916"/>
      <c r="K46" s="916"/>
      <c r="L46" s="916"/>
      <c r="M46" s="916"/>
      <c r="N46" s="916"/>
      <c r="O46" s="916"/>
      <c r="P46" s="916"/>
      <c r="Q46" s="916"/>
      <c r="R46" s="916"/>
      <c r="S46" s="916"/>
      <c r="T46" s="917"/>
      <c r="U46" s="921"/>
      <c r="V46" s="922"/>
      <c r="W46" s="922"/>
      <c r="X46" s="923"/>
      <c r="Y46" s="928"/>
      <c r="Z46" s="928"/>
      <c r="AA46" s="928"/>
      <c r="AB46" s="768"/>
      <c r="AC46" s="916"/>
      <c r="AD46" s="916"/>
      <c r="AE46" s="916"/>
      <c r="AF46" s="916"/>
      <c r="AG46" s="917"/>
      <c r="AH46" s="931"/>
      <c r="AI46" s="932"/>
      <c r="AJ46" s="932"/>
      <c r="AK46" s="87"/>
      <c r="AL46" s="934"/>
      <c r="AM46" s="934"/>
      <c r="AN46" s="934"/>
      <c r="AO46" s="934"/>
      <c r="AP46" s="742"/>
      <c r="AQ46" s="742"/>
      <c r="AR46" s="742"/>
      <c r="AS46" s="742"/>
      <c r="AT46" s="742"/>
      <c r="AU46" s="742"/>
      <c r="AV46" s="742"/>
      <c r="AW46" s="742"/>
      <c r="AX46" s="742"/>
      <c r="AY46" s="742"/>
      <c r="AZ46" s="742"/>
      <c r="BA46" s="742"/>
      <c r="BB46" s="746"/>
      <c r="BC46" s="747"/>
      <c r="BD46" s="747"/>
      <c r="BE46" s="747"/>
      <c r="BF46" s="747"/>
      <c r="BG46" s="747"/>
      <c r="BH46" s="747"/>
      <c r="BI46" s="747"/>
      <c r="BJ46" s="747"/>
      <c r="BK46" s="747"/>
      <c r="BL46" s="747"/>
      <c r="BM46" s="747"/>
      <c r="BN46" s="747"/>
      <c r="BO46" s="747"/>
      <c r="BP46" s="747"/>
      <c r="BQ46" s="747"/>
      <c r="BR46" s="747"/>
      <c r="BS46" s="747"/>
      <c r="BT46" s="747"/>
      <c r="BU46" s="747"/>
      <c r="BV46" s="747"/>
      <c r="BW46" s="748"/>
      <c r="BX46" s="857"/>
      <c r="BY46" s="858"/>
      <c r="BZ46" s="858"/>
      <c r="CA46" s="858"/>
      <c r="CB46" s="810" t="s">
        <v>35</v>
      </c>
      <c r="CC46" s="811"/>
      <c r="CD46" s="811"/>
      <c r="CE46" s="860"/>
    </row>
    <row r="47" spans="1:85" ht="6" customHeight="1">
      <c r="B47" s="752" t="s">
        <v>28</v>
      </c>
      <c r="C47" s="753"/>
      <c r="D47" s="753"/>
      <c r="E47" s="753"/>
      <c r="F47" s="753"/>
      <c r="G47" s="753"/>
      <c r="H47" s="753"/>
      <c r="I47" s="754"/>
      <c r="J47" s="758" t="s">
        <v>29</v>
      </c>
      <c r="K47" s="759"/>
      <c r="L47" s="759"/>
      <c r="M47" s="759"/>
      <c r="N47" s="759"/>
      <c r="O47" s="759"/>
      <c r="P47" s="759"/>
      <c r="Q47" s="759"/>
      <c r="R47" s="759"/>
      <c r="S47" s="759"/>
      <c r="T47" s="760"/>
      <c r="U47" s="921"/>
      <c r="V47" s="922"/>
      <c r="W47" s="922"/>
      <c r="X47" s="923"/>
      <c r="Y47" s="759" t="s">
        <v>31</v>
      </c>
      <c r="Z47" s="759"/>
      <c r="AA47" s="759"/>
      <c r="AB47" s="760"/>
      <c r="AC47" s="758" t="s">
        <v>29</v>
      </c>
      <c r="AD47" s="759"/>
      <c r="AE47" s="759"/>
      <c r="AF47" s="759"/>
      <c r="AG47" s="760"/>
      <c r="AH47" s="764"/>
      <c r="AI47" s="765"/>
      <c r="AJ47" s="765"/>
      <c r="AK47" s="766"/>
      <c r="AL47" s="770" t="s">
        <v>33</v>
      </c>
      <c r="AM47" s="771"/>
      <c r="AN47" s="771"/>
      <c r="AO47" s="771"/>
      <c r="AP47" s="771"/>
      <c r="AQ47" s="771"/>
      <c r="AR47" s="771"/>
      <c r="AS47" s="772"/>
      <c r="AT47" s="770" t="s">
        <v>34</v>
      </c>
      <c r="AU47" s="771"/>
      <c r="AV47" s="771"/>
      <c r="AW47" s="771"/>
      <c r="AX47" s="771"/>
      <c r="AY47" s="771"/>
      <c r="AZ47" s="771"/>
      <c r="BA47" s="771"/>
      <c r="BB47" s="746"/>
      <c r="BC47" s="747"/>
      <c r="BD47" s="747"/>
      <c r="BE47" s="747"/>
      <c r="BF47" s="747"/>
      <c r="BG47" s="747"/>
      <c r="BH47" s="747"/>
      <c r="BI47" s="747"/>
      <c r="BJ47" s="747"/>
      <c r="BK47" s="747"/>
      <c r="BL47" s="747"/>
      <c r="BM47" s="747"/>
      <c r="BN47" s="747"/>
      <c r="BO47" s="747"/>
      <c r="BP47" s="747"/>
      <c r="BQ47" s="747"/>
      <c r="BR47" s="747"/>
      <c r="BS47" s="747"/>
      <c r="BT47" s="747"/>
      <c r="BU47" s="747"/>
      <c r="BV47" s="747"/>
      <c r="BW47" s="748"/>
      <c r="BX47" s="857"/>
      <c r="BY47" s="858"/>
      <c r="BZ47" s="858"/>
      <c r="CA47" s="858"/>
      <c r="CB47" s="813"/>
      <c r="CC47" s="799"/>
      <c r="CD47" s="799"/>
      <c r="CE47" s="861"/>
    </row>
    <row r="48" spans="1:85" ht="8.25" customHeight="1">
      <c r="B48" s="755"/>
      <c r="C48" s="756"/>
      <c r="D48" s="756"/>
      <c r="E48" s="756"/>
      <c r="F48" s="756"/>
      <c r="G48" s="756"/>
      <c r="H48" s="756"/>
      <c r="I48" s="757"/>
      <c r="J48" s="761"/>
      <c r="K48" s="762"/>
      <c r="L48" s="762"/>
      <c r="M48" s="762"/>
      <c r="N48" s="762"/>
      <c r="O48" s="762"/>
      <c r="P48" s="762"/>
      <c r="Q48" s="762"/>
      <c r="R48" s="762"/>
      <c r="S48" s="762"/>
      <c r="T48" s="763"/>
      <c r="U48" s="924"/>
      <c r="V48" s="925"/>
      <c r="W48" s="925"/>
      <c r="X48" s="926"/>
      <c r="Y48" s="762"/>
      <c r="Z48" s="762"/>
      <c r="AA48" s="762"/>
      <c r="AB48" s="763"/>
      <c r="AC48" s="761"/>
      <c r="AD48" s="762"/>
      <c r="AE48" s="762"/>
      <c r="AF48" s="762"/>
      <c r="AG48" s="763"/>
      <c r="AH48" s="767"/>
      <c r="AI48" s="768"/>
      <c r="AJ48" s="768"/>
      <c r="AK48" s="769"/>
      <c r="AL48" s="773"/>
      <c r="AM48" s="774"/>
      <c r="AN48" s="774"/>
      <c r="AO48" s="774"/>
      <c r="AP48" s="774"/>
      <c r="AQ48" s="774"/>
      <c r="AR48" s="774"/>
      <c r="AS48" s="775"/>
      <c r="AT48" s="773"/>
      <c r="AU48" s="774"/>
      <c r="AV48" s="774"/>
      <c r="AW48" s="774"/>
      <c r="AX48" s="774"/>
      <c r="AY48" s="774"/>
      <c r="AZ48" s="774"/>
      <c r="BA48" s="774"/>
      <c r="BB48" s="749"/>
      <c r="BC48" s="750"/>
      <c r="BD48" s="750"/>
      <c r="BE48" s="750"/>
      <c r="BF48" s="750"/>
      <c r="BG48" s="750"/>
      <c r="BH48" s="750"/>
      <c r="BI48" s="750"/>
      <c r="BJ48" s="750"/>
      <c r="BK48" s="750"/>
      <c r="BL48" s="750"/>
      <c r="BM48" s="750"/>
      <c r="BN48" s="750"/>
      <c r="BO48" s="750"/>
      <c r="BP48" s="750"/>
      <c r="BQ48" s="750"/>
      <c r="BR48" s="750"/>
      <c r="BS48" s="750"/>
      <c r="BT48" s="750"/>
      <c r="BU48" s="750"/>
      <c r="BV48" s="750"/>
      <c r="BW48" s="751"/>
      <c r="BX48" s="857"/>
      <c r="BY48" s="858"/>
      <c r="BZ48" s="858"/>
      <c r="CA48" s="858"/>
      <c r="CB48" s="862"/>
      <c r="CC48" s="863"/>
      <c r="CD48" s="863"/>
      <c r="CE48" s="864"/>
    </row>
    <row r="49" spans="2:83" ht="25.5" customHeight="1">
      <c r="B49" s="776">
        <f>算定基礎賃金等の報告!B49</f>
        <v>0</v>
      </c>
      <c r="C49" s="694"/>
      <c r="D49" s="694"/>
      <c r="E49" s="694"/>
      <c r="F49" s="694"/>
      <c r="G49" s="694"/>
      <c r="H49" s="694"/>
      <c r="I49" s="695"/>
      <c r="J49" s="699">
        <f>算定基礎賃金等の報告!J49</f>
        <v>0</v>
      </c>
      <c r="K49" s="694"/>
      <c r="L49" s="694"/>
      <c r="M49" s="694"/>
      <c r="N49" s="694"/>
      <c r="O49" s="694"/>
      <c r="P49" s="694"/>
      <c r="Q49" s="694"/>
      <c r="R49" s="694"/>
      <c r="S49" s="694"/>
      <c r="T49" s="695"/>
      <c r="U49" s="777">
        <f>算定基礎賃金等の報告!U49</f>
        <v>0</v>
      </c>
      <c r="V49" s="778"/>
      <c r="W49" s="778"/>
      <c r="X49" s="779"/>
      <c r="Y49" s="699">
        <f>算定基礎賃金等の報告!Y49</f>
        <v>0</v>
      </c>
      <c r="Z49" s="694"/>
      <c r="AA49" s="694"/>
      <c r="AB49" s="695"/>
      <c r="AC49" s="699">
        <f>算定基礎賃金等の報告!AC49</f>
        <v>0</v>
      </c>
      <c r="AD49" s="694"/>
      <c r="AE49" s="694"/>
      <c r="AF49" s="694"/>
      <c r="AG49" s="695"/>
      <c r="AH49" s="865"/>
      <c r="AI49" s="866"/>
      <c r="AJ49" s="866"/>
      <c r="AK49" s="867"/>
      <c r="AL49" s="868">
        <f>算定基礎賃金等の報告!AL49</f>
        <v>0</v>
      </c>
      <c r="AM49" s="869"/>
      <c r="AN49" s="869"/>
      <c r="AO49" s="869"/>
      <c r="AP49" s="869"/>
      <c r="AQ49" s="869"/>
      <c r="AR49" s="869"/>
      <c r="AS49" s="870"/>
      <c r="AT49" s="871"/>
      <c r="AU49" s="872"/>
      <c r="AV49" s="872"/>
      <c r="AW49" s="872"/>
      <c r="AX49" s="872"/>
      <c r="AY49" s="872"/>
      <c r="AZ49" s="872"/>
      <c r="BA49" s="872"/>
      <c r="BB49" s="885"/>
      <c r="BC49" s="886"/>
      <c r="BD49" s="886"/>
      <c r="BE49" s="886"/>
      <c r="BF49" s="886"/>
      <c r="BG49" s="886"/>
      <c r="BH49" s="886"/>
      <c r="BI49" s="886"/>
      <c r="BJ49" s="886"/>
      <c r="BK49" s="887"/>
      <c r="BL49" s="728"/>
      <c r="BM49" s="729"/>
      <c r="BN49" s="729"/>
      <c r="BO49" s="729"/>
      <c r="BP49" s="729"/>
      <c r="BQ49" s="729"/>
      <c r="BR49" s="729"/>
      <c r="BS49" s="729"/>
      <c r="BT49" s="729"/>
      <c r="BU49" s="729"/>
      <c r="BV49" s="729"/>
      <c r="BW49" s="730"/>
      <c r="BX49" s="857"/>
      <c r="BY49" s="858"/>
      <c r="BZ49" s="858"/>
      <c r="CA49" s="858"/>
      <c r="CB49" s="817"/>
      <c r="CC49" s="818"/>
      <c r="CD49" s="818"/>
      <c r="CE49" s="819"/>
    </row>
    <row r="50" spans="2:83" ht="14.25" customHeight="1">
      <c r="B50" s="834">
        <f>算定基礎賃金等の報告!B50</f>
        <v>0</v>
      </c>
      <c r="C50" s="835"/>
      <c r="D50" s="835"/>
      <c r="E50" s="835"/>
      <c r="F50" s="835"/>
      <c r="G50" s="835"/>
      <c r="H50" s="835"/>
      <c r="I50" s="836"/>
      <c r="J50" s="840">
        <f>算定基礎賃金等の報告!J50</f>
        <v>0</v>
      </c>
      <c r="K50" s="835"/>
      <c r="L50" s="835"/>
      <c r="M50" s="835"/>
      <c r="N50" s="835"/>
      <c r="O50" s="835"/>
      <c r="P50" s="835"/>
      <c r="Q50" s="835"/>
      <c r="R50" s="835"/>
      <c r="S50" s="835"/>
      <c r="T50" s="836"/>
      <c r="U50" s="844">
        <f>算定基礎賃金等の報告!U50</f>
        <v>0</v>
      </c>
      <c r="V50" s="845"/>
      <c r="W50" s="845"/>
      <c r="X50" s="846"/>
      <c r="Y50" s="835">
        <f>算定基礎賃金等の報告!Y50</f>
        <v>0</v>
      </c>
      <c r="Z50" s="835"/>
      <c r="AA50" s="835"/>
      <c r="AB50" s="836"/>
      <c r="AC50" s="840">
        <f>算定基礎賃金等の報告!AC50</f>
        <v>0</v>
      </c>
      <c r="AD50" s="835"/>
      <c r="AE50" s="835"/>
      <c r="AF50" s="835"/>
      <c r="AG50" s="836"/>
      <c r="AH50" s="892"/>
      <c r="AI50" s="893"/>
      <c r="AJ50" s="893"/>
      <c r="AK50" s="894"/>
      <c r="AL50" s="901"/>
      <c r="AM50" s="902"/>
      <c r="AN50" s="902"/>
      <c r="AO50" s="902"/>
      <c r="AP50" s="902"/>
      <c r="AQ50" s="902"/>
      <c r="AR50" s="902"/>
      <c r="AS50" s="903"/>
      <c r="AT50" s="700">
        <f>算定基礎賃金等の報告!$AT$50</f>
        <v>0</v>
      </c>
      <c r="AU50" s="701"/>
      <c r="AV50" s="701"/>
      <c r="AW50" s="701"/>
      <c r="AX50" s="701"/>
      <c r="AY50" s="701"/>
      <c r="AZ50" s="701"/>
      <c r="BA50" s="702"/>
      <c r="BB50" s="881"/>
      <c r="BC50" s="735"/>
      <c r="BD50" s="735"/>
      <c r="BE50" s="735"/>
      <c r="BF50" s="735"/>
      <c r="BG50" s="735"/>
      <c r="BH50" s="735"/>
      <c r="BI50" s="735"/>
      <c r="BJ50" s="735"/>
      <c r="BK50" s="882"/>
      <c r="BL50" s="734"/>
      <c r="BM50" s="735"/>
      <c r="BN50" s="735"/>
      <c r="BO50" s="735"/>
      <c r="BP50" s="735"/>
      <c r="BQ50" s="735"/>
      <c r="BR50" s="735"/>
      <c r="BS50" s="735"/>
      <c r="BT50" s="735"/>
      <c r="BU50" s="735"/>
      <c r="BV50" s="735"/>
      <c r="BW50" s="736"/>
      <c r="BX50" s="857"/>
      <c r="BY50" s="858"/>
      <c r="BZ50" s="858"/>
      <c r="CA50" s="858"/>
      <c r="CB50" s="820"/>
      <c r="CC50" s="821"/>
      <c r="CD50" s="821"/>
      <c r="CE50" s="822"/>
    </row>
    <row r="51" spans="2:83" ht="7.5" customHeight="1">
      <c r="B51" s="876">
        <f>算定基礎賃金等の報告!B51</f>
        <v>0</v>
      </c>
      <c r="C51" s="842"/>
      <c r="D51" s="842"/>
      <c r="E51" s="842"/>
      <c r="F51" s="842"/>
      <c r="G51" s="842"/>
      <c r="H51" s="842"/>
      <c r="I51" s="843"/>
      <c r="J51" s="841">
        <f>算定基礎賃金等の報告!J51</f>
        <v>0</v>
      </c>
      <c r="K51" s="842"/>
      <c r="L51" s="842"/>
      <c r="M51" s="842"/>
      <c r="N51" s="842"/>
      <c r="O51" s="842"/>
      <c r="P51" s="842"/>
      <c r="Q51" s="842"/>
      <c r="R51" s="842"/>
      <c r="S51" s="842"/>
      <c r="T51" s="843"/>
      <c r="U51" s="889">
        <f>算定基礎賃金等の報告!U51</f>
        <v>0</v>
      </c>
      <c r="V51" s="890"/>
      <c r="W51" s="890"/>
      <c r="X51" s="891"/>
      <c r="Y51" s="842">
        <f>算定基礎賃金等の報告!Y51</f>
        <v>0</v>
      </c>
      <c r="Z51" s="842"/>
      <c r="AA51" s="842"/>
      <c r="AB51" s="843"/>
      <c r="AC51" s="841">
        <f>算定基礎賃金等の報告!AC51</f>
        <v>0</v>
      </c>
      <c r="AD51" s="842"/>
      <c r="AE51" s="842"/>
      <c r="AF51" s="842"/>
      <c r="AG51" s="843"/>
      <c r="AH51" s="895"/>
      <c r="AI51" s="896"/>
      <c r="AJ51" s="896"/>
      <c r="AK51" s="897"/>
      <c r="AL51" s="904"/>
      <c r="AM51" s="905"/>
      <c r="AN51" s="905"/>
      <c r="AO51" s="905"/>
      <c r="AP51" s="905"/>
      <c r="AQ51" s="905"/>
      <c r="AR51" s="905"/>
      <c r="AS51" s="906"/>
      <c r="AT51" s="709"/>
      <c r="AU51" s="710"/>
      <c r="AV51" s="710"/>
      <c r="AW51" s="710"/>
      <c r="AX51" s="710"/>
      <c r="AY51" s="710"/>
      <c r="AZ51" s="710"/>
      <c r="BA51" s="711"/>
      <c r="BB51" s="883"/>
      <c r="BC51" s="738"/>
      <c r="BD51" s="738"/>
      <c r="BE51" s="738"/>
      <c r="BF51" s="738"/>
      <c r="BG51" s="738"/>
      <c r="BH51" s="738"/>
      <c r="BI51" s="738"/>
      <c r="BJ51" s="738"/>
      <c r="BK51" s="884"/>
      <c r="BL51" s="737"/>
      <c r="BM51" s="738"/>
      <c r="BN51" s="738"/>
      <c r="BO51" s="738"/>
      <c r="BP51" s="738"/>
      <c r="BQ51" s="738"/>
      <c r="BR51" s="738"/>
      <c r="BS51" s="738"/>
      <c r="BT51" s="738"/>
      <c r="BU51" s="738"/>
      <c r="BV51" s="738"/>
      <c r="BW51" s="739"/>
      <c r="BX51" s="857"/>
      <c r="BY51" s="858"/>
      <c r="BZ51" s="858"/>
      <c r="CA51" s="858"/>
      <c r="CB51" s="873"/>
      <c r="CC51" s="874"/>
      <c r="CD51" s="874"/>
      <c r="CE51" s="875"/>
    </row>
    <row r="52" spans="2:83" ht="5.25" customHeight="1">
      <c r="B52" s="837">
        <f>算定基礎賃金等の報告!B52</f>
        <v>0</v>
      </c>
      <c r="C52" s="838"/>
      <c r="D52" s="838"/>
      <c r="E52" s="838"/>
      <c r="F52" s="838"/>
      <c r="G52" s="838"/>
      <c r="H52" s="838"/>
      <c r="I52" s="839"/>
      <c r="J52" s="850">
        <f>算定基礎賃金等の報告!J52</f>
        <v>0</v>
      </c>
      <c r="K52" s="838"/>
      <c r="L52" s="838"/>
      <c r="M52" s="838"/>
      <c r="N52" s="838"/>
      <c r="O52" s="838"/>
      <c r="P52" s="838"/>
      <c r="Q52" s="838"/>
      <c r="R52" s="838"/>
      <c r="S52" s="838"/>
      <c r="T52" s="839"/>
      <c r="U52" s="847">
        <f>算定基礎賃金等の報告!U52</f>
        <v>0</v>
      </c>
      <c r="V52" s="848"/>
      <c r="W52" s="848"/>
      <c r="X52" s="849"/>
      <c r="Y52" s="838">
        <f>算定基礎賃金等の報告!Y52</f>
        <v>0</v>
      </c>
      <c r="Z52" s="838"/>
      <c r="AA52" s="838"/>
      <c r="AB52" s="839"/>
      <c r="AC52" s="850">
        <f>算定基礎賃金等の報告!AC52</f>
        <v>0</v>
      </c>
      <c r="AD52" s="838"/>
      <c r="AE52" s="838"/>
      <c r="AF52" s="838"/>
      <c r="AG52" s="839"/>
      <c r="AH52" s="898"/>
      <c r="AI52" s="899"/>
      <c r="AJ52" s="899"/>
      <c r="AK52" s="900"/>
      <c r="AL52" s="907"/>
      <c r="AM52" s="908"/>
      <c r="AN52" s="908"/>
      <c r="AO52" s="908"/>
      <c r="AP52" s="908"/>
      <c r="AQ52" s="908"/>
      <c r="AR52" s="908"/>
      <c r="AS52" s="909"/>
      <c r="AT52" s="703"/>
      <c r="AU52" s="704"/>
      <c r="AV52" s="704"/>
      <c r="AW52" s="704"/>
      <c r="AX52" s="704"/>
      <c r="AY52" s="704"/>
      <c r="AZ52" s="704"/>
      <c r="BA52" s="705"/>
      <c r="BB52" s="877"/>
      <c r="BC52" s="729"/>
      <c r="BD52" s="729"/>
      <c r="BE52" s="729"/>
      <c r="BF52" s="729"/>
      <c r="BG52" s="729"/>
      <c r="BH52" s="729"/>
      <c r="BI52" s="729"/>
      <c r="BJ52" s="729"/>
      <c r="BK52" s="878"/>
      <c r="BL52" s="728"/>
      <c r="BM52" s="729"/>
      <c r="BN52" s="729"/>
      <c r="BO52" s="729"/>
      <c r="BP52" s="729"/>
      <c r="BQ52" s="729"/>
      <c r="BR52" s="729"/>
      <c r="BS52" s="729"/>
      <c r="BT52" s="729"/>
      <c r="BU52" s="729"/>
      <c r="BV52" s="729"/>
      <c r="BW52" s="730"/>
      <c r="BX52" s="857"/>
      <c r="BY52" s="858"/>
      <c r="BZ52" s="858"/>
      <c r="CA52" s="858"/>
      <c r="CB52" s="817"/>
      <c r="CC52" s="818"/>
      <c r="CD52" s="818"/>
      <c r="CE52" s="819"/>
    </row>
    <row r="53" spans="2:83" ht="18" customHeight="1">
      <c r="B53" s="834">
        <f>算定基礎賃金等の報告!B53</f>
        <v>0</v>
      </c>
      <c r="C53" s="835"/>
      <c r="D53" s="835"/>
      <c r="E53" s="835"/>
      <c r="F53" s="835"/>
      <c r="G53" s="835"/>
      <c r="H53" s="835"/>
      <c r="I53" s="836"/>
      <c r="J53" s="840">
        <f>算定基礎賃金等の報告!J53</f>
        <v>0</v>
      </c>
      <c r="K53" s="835"/>
      <c r="L53" s="835"/>
      <c r="M53" s="835"/>
      <c r="N53" s="835"/>
      <c r="O53" s="835"/>
      <c r="P53" s="835"/>
      <c r="Q53" s="835"/>
      <c r="R53" s="835"/>
      <c r="S53" s="835"/>
      <c r="T53" s="836"/>
      <c r="U53" s="844">
        <f>算定基礎賃金等の報告!U53</f>
        <v>0</v>
      </c>
      <c r="V53" s="845"/>
      <c r="W53" s="845"/>
      <c r="X53" s="846"/>
      <c r="Y53" s="835">
        <f>算定基礎賃金等の報告!Y53</f>
        <v>0</v>
      </c>
      <c r="Z53" s="835"/>
      <c r="AA53" s="835"/>
      <c r="AB53" s="836"/>
      <c r="AC53" s="840">
        <f>算定基礎賃金等の報告!AC53</f>
        <v>0</v>
      </c>
      <c r="AD53" s="835"/>
      <c r="AE53" s="835"/>
      <c r="AF53" s="835"/>
      <c r="AG53" s="836"/>
      <c r="AH53" s="720"/>
      <c r="AI53" s="721"/>
      <c r="AJ53" s="721"/>
      <c r="AK53" s="722"/>
      <c r="AL53" s="700">
        <f>算定基礎賃金等の報告!$AL$53</f>
        <v>0</v>
      </c>
      <c r="AM53" s="701"/>
      <c r="AN53" s="701"/>
      <c r="AO53" s="701"/>
      <c r="AP53" s="701"/>
      <c r="AQ53" s="701"/>
      <c r="AR53" s="701"/>
      <c r="AS53" s="726"/>
      <c r="AT53" s="700">
        <f>算定基礎賃金等の報告!$AT$53</f>
        <v>0</v>
      </c>
      <c r="AU53" s="701"/>
      <c r="AV53" s="701"/>
      <c r="AW53" s="701"/>
      <c r="AX53" s="701"/>
      <c r="AY53" s="701"/>
      <c r="AZ53" s="701"/>
      <c r="BA53" s="702"/>
      <c r="BB53" s="879"/>
      <c r="BC53" s="732"/>
      <c r="BD53" s="732"/>
      <c r="BE53" s="732"/>
      <c r="BF53" s="732"/>
      <c r="BG53" s="732"/>
      <c r="BH53" s="732"/>
      <c r="BI53" s="732"/>
      <c r="BJ53" s="732"/>
      <c r="BK53" s="880"/>
      <c r="BL53" s="731"/>
      <c r="BM53" s="732"/>
      <c r="BN53" s="732"/>
      <c r="BO53" s="732"/>
      <c r="BP53" s="732"/>
      <c r="BQ53" s="732"/>
      <c r="BR53" s="732"/>
      <c r="BS53" s="732"/>
      <c r="BT53" s="732"/>
      <c r="BU53" s="732"/>
      <c r="BV53" s="732"/>
      <c r="BW53" s="733"/>
      <c r="BX53" s="857"/>
      <c r="BY53" s="858"/>
      <c r="BZ53" s="858"/>
      <c r="CA53" s="858"/>
      <c r="CB53" s="820"/>
      <c r="CC53" s="821"/>
      <c r="CD53" s="821"/>
      <c r="CE53" s="822"/>
    </row>
    <row r="54" spans="2:83" ht="12" customHeight="1">
      <c r="B54" s="837">
        <f>算定基礎賃金等の報告!B54</f>
        <v>0</v>
      </c>
      <c r="C54" s="838"/>
      <c r="D54" s="838"/>
      <c r="E54" s="838"/>
      <c r="F54" s="838"/>
      <c r="G54" s="838"/>
      <c r="H54" s="838"/>
      <c r="I54" s="839"/>
      <c r="J54" s="850">
        <f>算定基礎賃金等の報告!J54</f>
        <v>0</v>
      </c>
      <c r="K54" s="838"/>
      <c r="L54" s="838"/>
      <c r="M54" s="838"/>
      <c r="N54" s="838"/>
      <c r="O54" s="838"/>
      <c r="P54" s="838"/>
      <c r="Q54" s="838"/>
      <c r="R54" s="838"/>
      <c r="S54" s="838"/>
      <c r="T54" s="839"/>
      <c r="U54" s="847">
        <f>算定基礎賃金等の報告!U54</f>
        <v>0</v>
      </c>
      <c r="V54" s="848"/>
      <c r="W54" s="848"/>
      <c r="X54" s="849"/>
      <c r="Y54" s="838">
        <f>算定基礎賃金等の報告!Y54</f>
        <v>0</v>
      </c>
      <c r="Z54" s="838"/>
      <c r="AA54" s="838"/>
      <c r="AB54" s="839"/>
      <c r="AC54" s="850">
        <f>算定基礎賃金等の報告!AC54</f>
        <v>0</v>
      </c>
      <c r="AD54" s="838"/>
      <c r="AE54" s="838"/>
      <c r="AF54" s="838"/>
      <c r="AG54" s="839"/>
      <c r="AH54" s="723"/>
      <c r="AI54" s="724"/>
      <c r="AJ54" s="724"/>
      <c r="AK54" s="725"/>
      <c r="AL54" s="703"/>
      <c r="AM54" s="704"/>
      <c r="AN54" s="704"/>
      <c r="AO54" s="704"/>
      <c r="AP54" s="704"/>
      <c r="AQ54" s="704"/>
      <c r="AR54" s="704"/>
      <c r="AS54" s="727"/>
      <c r="AT54" s="703"/>
      <c r="AU54" s="704"/>
      <c r="AV54" s="704"/>
      <c r="AW54" s="704"/>
      <c r="AX54" s="704"/>
      <c r="AY54" s="704"/>
      <c r="AZ54" s="704"/>
      <c r="BA54" s="705"/>
      <c r="BB54" s="881"/>
      <c r="BC54" s="735"/>
      <c r="BD54" s="735"/>
      <c r="BE54" s="735"/>
      <c r="BF54" s="735"/>
      <c r="BG54" s="735"/>
      <c r="BH54" s="735"/>
      <c r="BI54" s="735"/>
      <c r="BJ54" s="735"/>
      <c r="BK54" s="882"/>
      <c r="BL54" s="734"/>
      <c r="BM54" s="735"/>
      <c r="BN54" s="735"/>
      <c r="BO54" s="735"/>
      <c r="BP54" s="735"/>
      <c r="BQ54" s="735"/>
      <c r="BR54" s="735"/>
      <c r="BS54" s="735"/>
      <c r="BT54" s="735"/>
      <c r="BU54" s="735"/>
      <c r="BV54" s="735"/>
      <c r="BW54" s="736"/>
      <c r="BX54" s="857"/>
      <c r="BY54" s="858"/>
      <c r="BZ54" s="858"/>
      <c r="CA54" s="858"/>
      <c r="CB54" s="820"/>
      <c r="CC54" s="821"/>
      <c r="CD54" s="821"/>
      <c r="CE54" s="822"/>
    </row>
    <row r="55" spans="2:83" ht="15" customHeight="1">
      <c r="B55" s="834">
        <f>算定基礎賃金等の報告!B55</f>
        <v>0</v>
      </c>
      <c r="C55" s="835"/>
      <c r="D55" s="835"/>
      <c r="E55" s="835"/>
      <c r="F55" s="835"/>
      <c r="G55" s="835"/>
      <c r="H55" s="835"/>
      <c r="I55" s="836"/>
      <c r="J55" s="840">
        <f>算定基礎賃金等の報告!J55</f>
        <v>0</v>
      </c>
      <c r="K55" s="835"/>
      <c r="L55" s="835"/>
      <c r="M55" s="835"/>
      <c r="N55" s="835"/>
      <c r="O55" s="835"/>
      <c r="P55" s="835"/>
      <c r="Q55" s="835"/>
      <c r="R55" s="835"/>
      <c r="S55" s="835"/>
      <c r="T55" s="836"/>
      <c r="U55" s="844">
        <f>算定基礎賃金等の報告!U55</f>
        <v>0</v>
      </c>
      <c r="V55" s="845"/>
      <c r="W55" s="845"/>
      <c r="X55" s="846"/>
      <c r="Y55" s="835">
        <f>算定基礎賃金等の報告!Y55</f>
        <v>0</v>
      </c>
      <c r="Z55" s="835"/>
      <c r="AA55" s="835"/>
      <c r="AB55" s="836"/>
      <c r="AC55" s="840">
        <f>算定基礎賃金等の報告!AC55</f>
        <v>0</v>
      </c>
      <c r="AD55" s="835"/>
      <c r="AE55" s="835"/>
      <c r="AF55" s="835"/>
      <c r="AG55" s="836"/>
      <c r="AH55" s="851"/>
      <c r="AI55" s="721"/>
      <c r="AJ55" s="721"/>
      <c r="AK55" s="722"/>
      <c r="AL55" s="700">
        <f>算定基礎賃金等の報告!$AL$55</f>
        <v>0</v>
      </c>
      <c r="AM55" s="701"/>
      <c r="AN55" s="701"/>
      <c r="AO55" s="701"/>
      <c r="AP55" s="701"/>
      <c r="AQ55" s="701"/>
      <c r="AR55" s="701"/>
      <c r="AS55" s="726"/>
      <c r="AT55" s="700">
        <f>算定基礎賃金等の報告!$AT$55</f>
        <v>0</v>
      </c>
      <c r="AU55" s="701"/>
      <c r="AV55" s="701"/>
      <c r="AW55" s="701"/>
      <c r="AX55" s="701"/>
      <c r="AY55" s="701"/>
      <c r="AZ55" s="701"/>
      <c r="BA55" s="702"/>
      <c r="BB55" s="883"/>
      <c r="BC55" s="738"/>
      <c r="BD55" s="738"/>
      <c r="BE55" s="738"/>
      <c r="BF55" s="738"/>
      <c r="BG55" s="738"/>
      <c r="BH55" s="738"/>
      <c r="BI55" s="738"/>
      <c r="BJ55" s="738"/>
      <c r="BK55" s="884"/>
      <c r="BL55" s="737"/>
      <c r="BM55" s="738"/>
      <c r="BN55" s="738"/>
      <c r="BO55" s="738"/>
      <c r="BP55" s="738"/>
      <c r="BQ55" s="738"/>
      <c r="BR55" s="738"/>
      <c r="BS55" s="738"/>
      <c r="BT55" s="738"/>
      <c r="BU55" s="738"/>
      <c r="BV55" s="738"/>
      <c r="BW55" s="739"/>
      <c r="BX55" s="857"/>
      <c r="BY55" s="858"/>
      <c r="BZ55" s="858"/>
      <c r="CA55" s="858"/>
      <c r="CB55" s="873"/>
      <c r="CC55" s="874"/>
      <c r="CD55" s="874"/>
      <c r="CE55" s="875"/>
    </row>
    <row r="56" spans="2:83" ht="14.25" customHeight="1" thickBot="1">
      <c r="B56" s="837">
        <f>算定基礎賃金等の報告!B56</f>
        <v>0</v>
      </c>
      <c r="C56" s="838"/>
      <c r="D56" s="838"/>
      <c r="E56" s="838"/>
      <c r="F56" s="838"/>
      <c r="G56" s="838"/>
      <c r="H56" s="838"/>
      <c r="I56" s="839"/>
      <c r="J56" s="841">
        <f>算定基礎賃金等の報告!J56</f>
        <v>0</v>
      </c>
      <c r="K56" s="842"/>
      <c r="L56" s="842"/>
      <c r="M56" s="842"/>
      <c r="N56" s="842"/>
      <c r="O56" s="842"/>
      <c r="P56" s="842"/>
      <c r="Q56" s="842"/>
      <c r="R56" s="842"/>
      <c r="S56" s="842"/>
      <c r="T56" s="843"/>
      <c r="U56" s="847">
        <f>算定基礎賃金等の報告!U56</f>
        <v>0</v>
      </c>
      <c r="V56" s="848"/>
      <c r="W56" s="848"/>
      <c r="X56" s="849"/>
      <c r="Y56" s="842">
        <f>算定基礎賃金等の報告!Y56</f>
        <v>0</v>
      </c>
      <c r="Z56" s="842"/>
      <c r="AA56" s="842"/>
      <c r="AB56" s="843"/>
      <c r="AC56" s="850">
        <f>算定基礎賃金等の報告!AC56</f>
        <v>0</v>
      </c>
      <c r="AD56" s="838"/>
      <c r="AE56" s="838"/>
      <c r="AF56" s="838"/>
      <c r="AG56" s="839"/>
      <c r="AH56" s="852"/>
      <c r="AI56" s="853"/>
      <c r="AJ56" s="853"/>
      <c r="AK56" s="854"/>
      <c r="AL56" s="706"/>
      <c r="AM56" s="707"/>
      <c r="AN56" s="707"/>
      <c r="AO56" s="707"/>
      <c r="AP56" s="707"/>
      <c r="AQ56" s="707"/>
      <c r="AR56" s="707"/>
      <c r="AS56" s="888"/>
      <c r="AT56" s="706"/>
      <c r="AU56" s="707"/>
      <c r="AV56" s="707"/>
      <c r="AW56" s="707"/>
      <c r="AX56" s="707"/>
      <c r="AY56" s="707"/>
      <c r="AZ56" s="707"/>
      <c r="BA56" s="708"/>
      <c r="BB56" s="877"/>
      <c r="BC56" s="729"/>
      <c r="BD56" s="729"/>
      <c r="BE56" s="729"/>
      <c r="BF56" s="729"/>
      <c r="BG56" s="729"/>
      <c r="BH56" s="729"/>
      <c r="BI56" s="729"/>
      <c r="BJ56" s="729"/>
      <c r="BK56" s="878"/>
      <c r="BL56" s="728"/>
      <c r="BM56" s="729"/>
      <c r="BN56" s="729"/>
      <c r="BO56" s="729"/>
      <c r="BP56" s="729"/>
      <c r="BQ56" s="729"/>
      <c r="BR56" s="729"/>
      <c r="BS56" s="729"/>
      <c r="BT56" s="729"/>
      <c r="BU56" s="729"/>
      <c r="BV56" s="729"/>
      <c r="BW56" s="730"/>
      <c r="BX56" s="857"/>
      <c r="BY56" s="858"/>
      <c r="BZ56" s="858"/>
      <c r="CA56" s="858"/>
      <c r="CB56" s="817"/>
      <c r="CC56" s="818"/>
      <c r="CD56" s="818"/>
      <c r="CE56" s="819"/>
    </row>
    <row r="57" spans="2:83" ht="9.75" customHeight="1">
      <c r="B57" s="783"/>
      <c r="C57" s="784"/>
      <c r="D57" s="784"/>
      <c r="E57" s="784"/>
      <c r="F57" s="784"/>
      <c r="G57" s="784"/>
      <c r="H57" s="784"/>
      <c r="I57" s="784"/>
      <c r="J57" s="789">
        <f>算定基礎賃金等の報告!$J$57</f>
        <v>0</v>
      </c>
      <c r="K57" s="790"/>
      <c r="L57" s="790"/>
      <c r="M57" s="790"/>
      <c r="N57" s="790"/>
      <c r="O57" s="790"/>
      <c r="P57" s="790"/>
      <c r="Q57" s="790"/>
      <c r="R57" s="790"/>
      <c r="S57" s="790"/>
      <c r="T57" s="791"/>
      <c r="U57" s="798" t="s">
        <v>36</v>
      </c>
      <c r="V57" s="798"/>
      <c r="W57" s="798"/>
      <c r="X57" s="798"/>
      <c r="Y57" s="801">
        <f>算定基礎賃金等の報告!$Y$57</f>
        <v>0</v>
      </c>
      <c r="Z57" s="802"/>
      <c r="AA57" s="802"/>
      <c r="AB57" s="803"/>
      <c r="AC57" s="808">
        <f>算定基礎賃金等の報告!$AC$57</f>
        <v>0</v>
      </c>
      <c r="AD57" s="701"/>
      <c r="AE57" s="701"/>
      <c r="AF57" s="701"/>
      <c r="AG57" s="702"/>
      <c r="AH57" s="810" t="s">
        <v>36</v>
      </c>
      <c r="AI57" s="811"/>
      <c r="AJ57" s="811"/>
      <c r="AK57" s="812"/>
      <c r="AL57" s="826">
        <f>算定基礎賃金等の報告!$AL$57</f>
        <v>0</v>
      </c>
      <c r="AM57" s="827"/>
      <c r="AN57" s="827"/>
      <c r="AO57" s="827"/>
      <c r="AP57" s="827"/>
      <c r="AQ57" s="827"/>
      <c r="AR57" s="827"/>
      <c r="AS57" s="828"/>
      <c r="AT57" s="826">
        <f>算定基礎賃金等の報告!$AT$57</f>
        <v>0</v>
      </c>
      <c r="AU57" s="827"/>
      <c r="AV57" s="827"/>
      <c r="AW57" s="827"/>
      <c r="AX57" s="827"/>
      <c r="AY57" s="827"/>
      <c r="AZ57" s="827"/>
      <c r="BA57" s="832"/>
      <c r="BB57" s="879"/>
      <c r="BC57" s="732"/>
      <c r="BD57" s="732"/>
      <c r="BE57" s="732"/>
      <c r="BF57" s="732"/>
      <c r="BG57" s="732"/>
      <c r="BH57" s="732"/>
      <c r="BI57" s="732"/>
      <c r="BJ57" s="732"/>
      <c r="BK57" s="880"/>
      <c r="BL57" s="731"/>
      <c r="BM57" s="732"/>
      <c r="BN57" s="732"/>
      <c r="BO57" s="732"/>
      <c r="BP57" s="732"/>
      <c r="BQ57" s="732"/>
      <c r="BR57" s="732"/>
      <c r="BS57" s="732"/>
      <c r="BT57" s="732"/>
      <c r="BU57" s="732"/>
      <c r="BV57" s="732"/>
      <c r="BW57" s="733"/>
      <c r="BX57" s="857"/>
      <c r="BY57" s="858"/>
      <c r="BZ57" s="858"/>
      <c r="CA57" s="858"/>
      <c r="CB57" s="820"/>
      <c r="CC57" s="821"/>
      <c r="CD57" s="821"/>
      <c r="CE57" s="822"/>
    </row>
    <row r="58" spans="2:83" ht="22.5" customHeight="1" thickBot="1">
      <c r="B58" s="785"/>
      <c r="C58" s="786"/>
      <c r="D58" s="786"/>
      <c r="E58" s="786"/>
      <c r="F58" s="786"/>
      <c r="G58" s="786"/>
      <c r="H58" s="786"/>
      <c r="I58" s="786"/>
      <c r="J58" s="792"/>
      <c r="K58" s="793"/>
      <c r="L58" s="793"/>
      <c r="M58" s="793"/>
      <c r="N58" s="793"/>
      <c r="O58" s="793"/>
      <c r="P58" s="793"/>
      <c r="Q58" s="793"/>
      <c r="R58" s="793"/>
      <c r="S58" s="793"/>
      <c r="T58" s="794"/>
      <c r="U58" s="799"/>
      <c r="V58" s="799"/>
      <c r="W58" s="799"/>
      <c r="X58" s="799"/>
      <c r="Y58" s="804"/>
      <c r="Z58" s="710"/>
      <c r="AA58" s="710"/>
      <c r="AB58" s="711"/>
      <c r="AC58" s="804"/>
      <c r="AD58" s="710"/>
      <c r="AE58" s="710"/>
      <c r="AF58" s="710"/>
      <c r="AG58" s="711"/>
      <c r="AH58" s="813"/>
      <c r="AI58" s="799"/>
      <c r="AJ58" s="799"/>
      <c r="AK58" s="814"/>
      <c r="AL58" s="829"/>
      <c r="AM58" s="830"/>
      <c r="AN58" s="830"/>
      <c r="AO58" s="830"/>
      <c r="AP58" s="830"/>
      <c r="AQ58" s="830"/>
      <c r="AR58" s="830"/>
      <c r="AS58" s="831"/>
      <c r="AT58" s="829"/>
      <c r="AU58" s="830"/>
      <c r="AV58" s="830"/>
      <c r="AW58" s="830"/>
      <c r="AX58" s="830"/>
      <c r="AY58" s="830"/>
      <c r="AZ58" s="830"/>
      <c r="BA58" s="833"/>
      <c r="BB58" s="883"/>
      <c r="BC58" s="738"/>
      <c r="BD58" s="738"/>
      <c r="BE58" s="738"/>
      <c r="BF58" s="738"/>
      <c r="BG58" s="738"/>
      <c r="BH58" s="738"/>
      <c r="BI58" s="738"/>
      <c r="BJ58" s="738"/>
      <c r="BK58" s="884"/>
      <c r="BL58" s="737"/>
      <c r="BM58" s="738"/>
      <c r="BN58" s="738"/>
      <c r="BO58" s="738"/>
      <c r="BP58" s="738"/>
      <c r="BQ58" s="738"/>
      <c r="BR58" s="738"/>
      <c r="BS58" s="738"/>
      <c r="BT58" s="738"/>
      <c r="BU58" s="738"/>
      <c r="BV58" s="738"/>
      <c r="BW58" s="739"/>
      <c r="BX58" s="857"/>
      <c r="BY58" s="858"/>
      <c r="BZ58" s="858"/>
      <c r="CA58" s="858"/>
      <c r="CB58" s="823"/>
      <c r="CC58" s="824"/>
      <c r="CD58" s="824"/>
      <c r="CE58" s="825"/>
    </row>
    <row r="59" spans="2:83" ht="18.75" customHeight="1" thickBot="1">
      <c r="B59" s="787"/>
      <c r="C59" s="788"/>
      <c r="D59" s="788"/>
      <c r="E59" s="788"/>
      <c r="F59" s="788"/>
      <c r="G59" s="788"/>
      <c r="H59" s="788"/>
      <c r="I59" s="788"/>
      <c r="J59" s="795"/>
      <c r="K59" s="796"/>
      <c r="L59" s="796"/>
      <c r="M59" s="796"/>
      <c r="N59" s="796"/>
      <c r="O59" s="796"/>
      <c r="P59" s="796"/>
      <c r="Q59" s="796"/>
      <c r="R59" s="796"/>
      <c r="S59" s="796"/>
      <c r="T59" s="797"/>
      <c r="U59" s="800"/>
      <c r="V59" s="800"/>
      <c r="W59" s="800"/>
      <c r="X59" s="800"/>
      <c r="Y59" s="805"/>
      <c r="Z59" s="806"/>
      <c r="AA59" s="806"/>
      <c r="AB59" s="807"/>
      <c r="AC59" s="809"/>
      <c r="AD59" s="707"/>
      <c r="AE59" s="707"/>
      <c r="AF59" s="707"/>
      <c r="AG59" s="708"/>
      <c r="AH59" s="815"/>
      <c r="AI59" s="800"/>
      <c r="AJ59" s="800"/>
      <c r="AK59" s="816"/>
      <c r="AL59" s="712" t="str">
        <f>算定基礎賃金等の報告!$AL$59</f>
        <v>前年と同額</v>
      </c>
      <c r="AM59" s="713"/>
      <c r="AN59" s="713"/>
      <c r="AO59" s="713"/>
      <c r="AP59" s="713"/>
      <c r="AQ59" s="713"/>
      <c r="AR59" s="713"/>
      <c r="AS59" s="714"/>
      <c r="AT59" s="712" t="str">
        <f>算定基礎賃金等の報告!$AT$59</f>
        <v>前年と同額</v>
      </c>
      <c r="AU59" s="715"/>
      <c r="AV59" s="715"/>
      <c r="AW59" s="715"/>
      <c r="AX59" s="715"/>
      <c r="AY59" s="715"/>
      <c r="AZ59" s="715"/>
      <c r="BA59" s="716"/>
      <c r="BB59" s="717"/>
      <c r="BC59" s="718"/>
      <c r="BD59" s="718"/>
      <c r="BE59" s="718"/>
      <c r="BF59" s="718"/>
      <c r="BG59" s="718"/>
      <c r="BH59" s="718"/>
      <c r="BI59" s="718"/>
      <c r="BJ59" s="718"/>
      <c r="BK59" s="718"/>
      <c r="BL59" s="718"/>
      <c r="BM59" s="718"/>
      <c r="BN59" s="718"/>
      <c r="BO59" s="718"/>
      <c r="BP59" s="718"/>
      <c r="BQ59" s="718"/>
      <c r="BR59" s="718"/>
      <c r="BS59" s="718"/>
      <c r="BT59" s="718"/>
      <c r="BU59" s="718"/>
      <c r="BV59" s="718"/>
      <c r="BW59" s="719"/>
      <c r="BX59" s="63"/>
      <c r="BY59" s="63"/>
      <c r="BZ59" s="63"/>
      <c r="CA59" s="63"/>
      <c r="CB59" s="780"/>
      <c r="CC59" s="781"/>
      <c r="CD59" s="781"/>
      <c r="CE59" s="782"/>
    </row>
    <row r="65" spans="36:36">
      <c r="AJ65" s="56"/>
    </row>
  </sheetData>
  <sheetProtection sheet="1" selectLockedCells="1"/>
  <mergeCells count="479">
    <mergeCell ref="BQ16:BR16"/>
    <mergeCell ref="BW16:CB16"/>
    <mergeCell ref="L39:S39"/>
    <mergeCell ref="N7:N8"/>
    <mergeCell ref="O7:O8"/>
    <mergeCell ref="P7:P8"/>
    <mergeCell ref="Q7:Q8"/>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S7:T8"/>
    <mergeCell ref="U7:U8"/>
    <mergeCell ref="V8:W12"/>
    <mergeCell ref="Y8:Z8"/>
    <mergeCell ref="AA8:AB8"/>
    <mergeCell ref="AK5:AL7"/>
    <mergeCell ref="AM5:AO7"/>
    <mergeCell ref="E5:F6"/>
    <mergeCell ref="G5:H6"/>
    <mergeCell ref="I5:K6"/>
    <mergeCell ref="L5:Q6"/>
    <mergeCell ref="R5:U6"/>
    <mergeCell ref="V5:W7"/>
    <mergeCell ref="X5:Y7"/>
    <mergeCell ref="Z5:AH7"/>
    <mergeCell ref="AI5:AI7"/>
    <mergeCell ref="AJ5:AJ7"/>
    <mergeCell ref="AE8:AF8"/>
    <mergeCell ref="AG8:AU8"/>
    <mergeCell ref="AP5:AQ7"/>
    <mergeCell ref="AR5:AU7"/>
    <mergeCell ref="O11:O16"/>
    <mergeCell ref="BM16:BN16"/>
    <mergeCell ref="BO16:BP16"/>
    <mergeCell ref="B9:U10"/>
    <mergeCell ref="X9:Y12"/>
    <mergeCell ref="Z9:AU12"/>
    <mergeCell ref="BW10:CD10"/>
    <mergeCell ref="B11:E13"/>
    <mergeCell ref="F11:F16"/>
    <mergeCell ref="G11:H16"/>
    <mergeCell ref="V13:W17"/>
    <mergeCell ref="X13:AC14"/>
    <mergeCell ref="AD13:AE14"/>
    <mergeCell ref="AV5:AV17"/>
    <mergeCell ref="AW5:BS5"/>
    <mergeCell ref="BT5:BV16"/>
    <mergeCell ref="BW5:CD5"/>
    <mergeCell ref="CB12:CB13"/>
    <mergeCell ref="CC12:CD13"/>
    <mergeCell ref="AQ13:AT14"/>
    <mergeCell ref="AU13:AU14"/>
    <mergeCell ref="BW8:CD8"/>
    <mergeCell ref="AF13:AP14"/>
    <mergeCell ref="B17:U18"/>
    <mergeCell ref="R7:R8"/>
    <mergeCell ref="AW17:CE18"/>
    <mergeCell ref="V18:AV18"/>
    <mergeCell ref="B14:E16"/>
    <mergeCell ref="BW14:CB15"/>
    <mergeCell ref="CC14:CD15"/>
    <mergeCell ref="X15:Y17"/>
    <mergeCell ref="Z15:AD17"/>
    <mergeCell ref="AE15:AF17"/>
    <mergeCell ref="AG15:AJ17"/>
    <mergeCell ref="AK15:AS17"/>
    <mergeCell ref="AT15:AU17"/>
    <mergeCell ref="AW16:BH16"/>
    <mergeCell ref="P11:P16"/>
    <mergeCell ref="Q11:Q16"/>
    <mergeCell ref="R11:R16"/>
    <mergeCell ref="S11:T16"/>
    <mergeCell ref="U11:U16"/>
    <mergeCell ref="BW11:CA13"/>
    <mergeCell ref="I11:I16"/>
    <mergeCell ref="J11:K16"/>
    <mergeCell ref="L11:L16"/>
    <mergeCell ref="M11:M16"/>
    <mergeCell ref="N11:N16"/>
    <mergeCell ref="BI16:BL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AN20:AN44"/>
    <mergeCell ref="BF22:BS22"/>
    <mergeCell ref="BT22:CE25"/>
    <mergeCell ref="H23:S25"/>
    <mergeCell ref="T23:Y25"/>
    <mergeCell ref="Z23:AD25"/>
    <mergeCell ref="AE23:AM25"/>
    <mergeCell ref="AX23:BE25"/>
    <mergeCell ref="BF23:BS25"/>
    <mergeCell ref="H22:S22"/>
    <mergeCell ref="T22:Y22"/>
    <mergeCell ref="Z22:AD22"/>
    <mergeCell ref="AE22:AM22"/>
    <mergeCell ref="AO22:AW25"/>
    <mergeCell ref="AX22:BE22"/>
    <mergeCell ref="BA26:BE26"/>
    <mergeCell ref="BF26:BJ26"/>
    <mergeCell ref="BK26:BS26"/>
    <mergeCell ref="BT26:BX26"/>
    <mergeCell ref="BY26:CE26"/>
    <mergeCell ref="B27:G27"/>
    <mergeCell ref="H27:K27"/>
    <mergeCell ref="L27:S27"/>
    <mergeCell ref="T27:V27"/>
    <mergeCell ref="W27:Y27"/>
    <mergeCell ref="AB26:AD26"/>
    <mergeCell ref="AE26:AH26"/>
    <mergeCell ref="AI26:AM26"/>
    <mergeCell ref="AO26:AP26"/>
    <mergeCell ref="AQ26:AW26"/>
    <mergeCell ref="AX26:AZ26"/>
    <mergeCell ref="E26:G26"/>
    <mergeCell ref="H26:K26"/>
    <mergeCell ref="L26:S26"/>
    <mergeCell ref="T26:V26"/>
    <mergeCell ref="W26:Y26"/>
    <mergeCell ref="Z26:AA26"/>
    <mergeCell ref="AX27:AZ27"/>
    <mergeCell ref="BA27:BE27"/>
    <mergeCell ref="BF27:BJ27"/>
    <mergeCell ref="BK27:BS27"/>
    <mergeCell ref="BT27:BX27"/>
    <mergeCell ref="BY27:CE27"/>
    <mergeCell ref="Z27:AA27"/>
    <mergeCell ref="AB27:AD27"/>
    <mergeCell ref="AE27:AH27"/>
    <mergeCell ref="AI27:AM27"/>
    <mergeCell ref="AO27:AP27"/>
    <mergeCell ref="AQ27:AW27"/>
    <mergeCell ref="BA28:BE28"/>
    <mergeCell ref="BF28:BJ28"/>
    <mergeCell ref="BK28:BS28"/>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AX29:AZ29"/>
    <mergeCell ref="BA29:BE29"/>
    <mergeCell ref="BF29:BJ29"/>
    <mergeCell ref="BK29:BS29"/>
    <mergeCell ref="BT29:BX29"/>
    <mergeCell ref="BY29:CE29"/>
    <mergeCell ref="Z29:AA29"/>
    <mergeCell ref="AB29:AD29"/>
    <mergeCell ref="AE29:AH29"/>
    <mergeCell ref="AI29:AM29"/>
    <mergeCell ref="AO29:AP29"/>
    <mergeCell ref="AQ29:AW29"/>
    <mergeCell ref="BA30:BE30"/>
    <mergeCell ref="BF30:BJ30"/>
    <mergeCell ref="BK30:BS30"/>
    <mergeCell ref="BT30:BX30"/>
    <mergeCell ref="BY30:CE30"/>
    <mergeCell ref="B31:G31"/>
    <mergeCell ref="H31:K31"/>
    <mergeCell ref="L31:S31"/>
    <mergeCell ref="T31:V31"/>
    <mergeCell ref="W31:Y31"/>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BF31:BJ31"/>
    <mergeCell ref="BK31:BS31"/>
    <mergeCell ref="BT31:BX31"/>
    <mergeCell ref="BY31:CE31"/>
    <mergeCell ref="Z31:AA31"/>
    <mergeCell ref="AB31:AD31"/>
    <mergeCell ref="AE31:AH31"/>
    <mergeCell ref="AI31:AM31"/>
    <mergeCell ref="AO31:AP31"/>
    <mergeCell ref="AQ31:AW31"/>
    <mergeCell ref="BA32:BE32"/>
    <mergeCell ref="BF32:BJ32"/>
    <mergeCell ref="BK32:BS32"/>
    <mergeCell ref="BT32:BX32"/>
    <mergeCell ref="BY32:CE32"/>
    <mergeCell ref="B33:G33"/>
    <mergeCell ref="H33:K33"/>
    <mergeCell ref="L33:S33"/>
    <mergeCell ref="T33:V33"/>
    <mergeCell ref="W33:Y33"/>
    <mergeCell ref="AB32:AD32"/>
    <mergeCell ref="AE32:AH32"/>
    <mergeCell ref="AI32:AM32"/>
    <mergeCell ref="AO32:AP32"/>
    <mergeCell ref="AQ32:AW32"/>
    <mergeCell ref="AX32:AZ32"/>
    <mergeCell ref="B32:G32"/>
    <mergeCell ref="H32:K32"/>
    <mergeCell ref="L32:S32"/>
    <mergeCell ref="T32:V32"/>
    <mergeCell ref="W32:Y32"/>
    <mergeCell ref="Z32:AA32"/>
    <mergeCell ref="AX33:AZ33"/>
    <mergeCell ref="BA33:BE33"/>
    <mergeCell ref="BF33:BJ33"/>
    <mergeCell ref="BK33:BS33"/>
    <mergeCell ref="BT33:BX33"/>
    <mergeCell ref="BY33:CE33"/>
    <mergeCell ref="Z33:AA33"/>
    <mergeCell ref="AB33:AD33"/>
    <mergeCell ref="AE33:AH33"/>
    <mergeCell ref="AI33:AM33"/>
    <mergeCell ref="AO33:AP33"/>
    <mergeCell ref="AQ33:AW33"/>
    <mergeCell ref="BA34:BE34"/>
    <mergeCell ref="BF34:BJ34"/>
    <mergeCell ref="BK34:BS34"/>
    <mergeCell ref="BT34:BX34"/>
    <mergeCell ref="BY34:CE34"/>
    <mergeCell ref="E35:G35"/>
    <mergeCell ref="H35:K35"/>
    <mergeCell ref="L35:S35"/>
    <mergeCell ref="T35:V35"/>
    <mergeCell ref="W35:Y35"/>
    <mergeCell ref="AB34:AD34"/>
    <mergeCell ref="AE34:AH34"/>
    <mergeCell ref="AI34:AM34"/>
    <mergeCell ref="AO34:AP34"/>
    <mergeCell ref="AQ34:AW34"/>
    <mergeCell ref="AX34:AZ34"/>
    <mergeCell ref="B34:G34"/>
    <mergeCell ref="H34:K34"/>
    <mergeCell ref="L34:S34"/>
    <mergeCell ref="T34:V34"/>
    <mergeCell ref="W34:Y34"/>
    <mergeCell ref="Z34:AA34"/>
    <mergeCell ref="AX35:AZ35"/>
    <mergeCell ref="BA35:BE35"/>
    <mergeCell ref="BF35:BJ35"/>
    <mergeCell ref="BK35:BS35"/>
    <mergeCell ref="BT35:BX35"/>
    <mergeCell ref="BY35:CE35"/>
    <mergeCell ref="Z35:AA35"/>
    <mergeCell ref="AB35:AD35"/>
    <mergeCell ref="AE35:AH35"/>
    <mergeCell ref="AI35:AM35"/>
    <mergeCell ref="AO35:AP35"/>
    <mergeCell ref="AQ35:AW35"/>
    <mergeCell ref="BA36:BE36"/>
    <mergeCell ref="BF36:BJ36"/>
    <mergeCell ref="BK36:BS36"/>
    <mergeCell ref="BT36:BX36"/>
    <mergeCell ref="BY36:CE36"/>
    <mergeCell ref="B37:G37"/>
    <mergeCell ref="H37:K37"/>
    <mergeCell ref="L37:S37"/>
    <mergeCell ref="T37:V37"/>
    <mergeCell ref="W37:Y37"/>
    <mergeCell ref="AB36:AD36"/>
    <mergeCell ref="AE36:AH36"/>
    <mergeCell ref="AI36:AM36"/>
    <mergeCell ref="AO36:AP36"/>
    <mergeCell ref="AQ36:AW36"/>
    <mergeCell ref="AX36:AZ36"/>
    <mergeCell ref="B36:G36"/>
    <mergeCell ref="H36:K36"/>
    <mergeCell ref="L36:S36"/>
    <mergeCell ref="T36:V36"/>
    <mergeCell ref="W36:Y36"/>
    <mergeCell ref="Z36:AA36"/>
    <mergeCell ref="AX37:AZ37"/>
    <mergeCell ref="BA37:BE37"/>
    <mergeCell ref="BF37:BJ37"/>
    <mergeCell ref="BK37:BS37"/>
    <mergeCell ref="BT37:BX37"/>
    <mergeCell ref="BY37:CE37"/>
    <mergeCell ref="Z37:AA37"/>
    <mergeCell ref="AB37:AD37"/>
    <mergeCell ref="AE37:AH37"/>
    <mergeCell ref="AI37:AM37"/>
    <mergeCell ref="AO37:AP37"/>
    <mergeCell ref="AQ37:AW37"/>
    <mergeCell ref="BA38:BE38"/>
    <mergeCell ref="BF38:BJ38"/>
    <mergeCell ref="BK38:BS38"/>
    <mergeCell ref="BT38:BX38"/>
    <mergeCell ref="BY38:CE38"/>
    <mergeCell ref="F39:G39"/>
    <mergeCell ref="T39:V39"/>
    <mergeCell ref="W39:Y39"/>
    <mergeCell ref="Z39:AA39"/>
    <mergeCell ref="AB39:AD39"/>
    <mergeCell ref="AB38:AD38"/>
    <mergeCell ref="AE38:AH38"/>
    <mergeCell ref="AI38:AM38"/>
    <mergeCell ref="AO38:AP38"/>
    <mergeCell ref="AQ38:AW38"/>
    <mergeCell ref="AX38:AZ38"/>
    <mergeCell ref="F38:G38"/>
    <mergeCell ref="H38:K38"/>
    <mergeCell ref="L38:S38"/>
    <mergeCell ref="T38:V38"/>
    <mergeCell ref="W38:Y38"/>
    <mergeCell ref="Z38:AA38"/>
    <mergeCell ref="BT39:BX39"/>
    <mergeCell ref="BY39:CE39"/>
    <mergeCell ref="F40:G40"/>
    <mergeCell ref="H40:K40"/>
    <mergeCell ref="L40:S40"/>
    <mergeCell ref="T40:V40"/>
    <mergeCell ref="W40:Y40"/>
    <mergeCell ref="Z40:AA40"/>
    <mergeCell ref="AB40:AD40"/>
    <mergeCell ref="AE40:AH40"/>
    <mergeCell ref="AE39:AH39"/>
    <mergeCell ref="AO39:AP39"/>
    <mergeCell ref="AX39:AZ39"/>
    <mergeCell ref="BA39:BE39"/>
    <mergeCell ref="BF39:BJ39"/>
    <mergeCell ref="BK39:BS39"/>
    <mergeCell ref="BK40:BS40"/>
    <mergeCell ref="BT40:BX40"/>
    <mergeCell ref="BY40:CE40"/>
    <mergeCell ref="B41:G44"/>
    <mergeCell ref="H41:K44"/>
    <mergeCell ref="L41:S44"/>
    <mergeCell ref="T41:V44"/>
    <mergeCell ref="W41:Y44"/>
    <mergeCell ref="Z41:AA44"/>
    <mergeCell ref="AB41:AD44"/>
    <mergeCell ref="AI40:AM40"/>
    <mergeCell ref="AO40:AP40"/>
    <mergeCell ref="AQ40:AW40"/>
    <mergeCell ref="AX40:AZ40"/>
    <mergeCell ref="BA40:BE40"/>
    <mergeCell ref="BF40:BJ40"/>
    <mergeCell ref="BF41:BJ41"/>
    <mergeCell ref="BK41:BS41"/>
    <mergeCell ref="BT41:BX41"/>
    <mergeCell ref="BY41:CE41"/>
    <mergeCell ref="AE42:AH44"/>
    <mergeCell ref="AI42:AM43"/>
    <mergeCell ref="BF42:BJ43"/>
    <mergeCell ref="BK42:BS43"/>
    <mergeCell ref="BT42:BX43"/>
    <mergeCell ref="BY42:CE43"/>
    <mergeCell ref="AE41:AH41"/>
    <mergeCell ref="AI41:AM41"/>
    <mergeCell ref="AO41:AP44"/>
    <mergeCell ref="AQ41:AW44"/>
    <mergeCell ref="AX41:AZ44"/>
    <mergeCell ref="BA41:BE44"/>
    <mergeCell ref="AI44:AM44"/>
    <mergeCell ref="BF44:CE44"/>
    <mergeCell ref="B45:D46"/>
    <mergeCell ref="E45:F46"/>
    <mergeCell ref="G45:T46"/>
    <mergeCell ref="U45:X48"/>
    <mergeCell ref="Y45:AA46"/>
    <mergeCell ref="AB45:AB46"/>
    <mergeCell ref="AC45:AG46"/>
    <mergeCell ref="AH45:AJ46"/>
    <mergeCell ref="AL45:AO46"/>
    <mergeCell ref="AT49:BA49"/>
    <mergeCell ref="BL49:BW51"/>
    <mergeCell ref="CB49:CE51"/>
    <mergeCell ref="B50:I52"/>
    <mergeCell ref="J50:T52"/>
    <mergeCell ref="CB52:CE55"/>
    <mergeCell ref="BB52:BK55"/>
    <mergeCell ref="B53:I54"/>
    <mergeCell ref="J53:T54"/>
    <mergeCell ref="U53:X54"/>
    <mergeCell ref="Y53:AB54"/>
    <mergeCell ref="AC53:AG54"/>
    <mergeCell ref="BB49:BK51"/>
    <mergeCell ref="AL55:AS56"/>
    <mergeCell ref="BB56:BK58"/>
    <mergeCell ref="U50:X52"/>
    <mergeCell ref="Y50:AB52"/>
    <mergeCell ref="AC50:AG52"/>
    <mergeCell ref="AH50:AK52"/>
    <mergeCell ref="AL50:AS52"/>
    <mergeCell ref="CB59:CE59"/>
    <mergeCell ref="B57:I59"/>
    <mergeCell ref="J57:T59"/>
    <mergeCell ref="U57:X59"/>
    <mergeCell ref="Y57:AB59"/>
    <mergeCell ref="AC57:AG59"/>
    <mergeCell ref="AH57:AK59"/>
    <mergeCell ref="BL56:BW58"/>
    <mergeCell ref="CB56:CE58"/>
    <mergeCell ref="AL57:AS58"/>
    <mergeCell ref="AT57:BA58"/>
    <mergeCell ref="B55:I56"/>
    <mergeCell ref="J55:T56"/>
    <mergeCell ref="U55:X56"/>
    <mergeCell ref="Y55:AB56"/>
    <mergeCell ref="AC55:AG56"/>
    <mergeCell ref="AH55:AK56"/>
    <mergeCell ref="BX45:CA58"/>
    <mergeCell ref="CB45:CE45"/>
    <mergeCell ref="CB46:CE48"/>
    <mergeCell ref="Y49:AB49"/>
    <mergeCell ref="AC49:AG49"/>
    <mergeCell ref="AH49:AK49"/>
    <mergeCell ref="AL49:AS49"/>
    <mergeCell ref="AI39:AM39"/>
    <mergeCell ref="H39:K39"/>
    <mergeCell ref="AQ39:AW39"/>
    <mergeCell ref="AT53:BA54"/>
    <mergeCell ref="AT55:BA56"/>
    <mergeCell ref="AT50:BA52"/>
    <mergeCell ref="AL59:AS59"/>
    <mergeCell ref="AT59:BA59"/>
    <mergeCell ref="BB59:BW59"/>
    <mergeCell ref="AH53:AK54"/>
    <mergeCell ref="AL53:AS54"/>
    <mergeCell ref="BL52:BW55"/>
    <mergeCell ref="AP45:BA46"/>
    <mergeCell ref="BB45:BW48"/>
    <mergeCell ref="B47:I48"/>
    <mergeCell ref="J47:T48"/>
    <mergeCell ref="Y47:AB48"/>
    <mergeCell ref="AC47:AG48"/>
    <mergeCell ref="AH47:AK48"/>
    <mergeCell ref="AL47:AS48"/>
    <mergeCell ref="AT47:BA48"/>
    <mergeCell ref="B49:I49"/>
    <mergeCell ref="J49:T49"/>
    <mergeCell ref="U49:X49"/>
  </mergeCells>
  <phoneticPr fontId="2"/>
  <dataValidations disablePrompts="1" count="1">
    <dataValidation showInputMessage="1" showErrorMessage="1" sqref="BW8:CD8" xr:uid="{BCF39D1F-C74C-43A1-9F09-BCD322DEDD23}"/>
  </dataValidations>
  <printOptions horizontalCentered="1" verticalCentered="1"/>
  <pageMargins left="0" right="0" top="0" bottom="0" header="0.31496062992125984" footer="0.31496062992125984"/>
  <pageSetup paperSize="9" scale="79" orientation="landscape" r:id="rId1"/>
  <headerFooter alignWithMargins="0"/>
  <ignoredErrors>
    <ignoredError sqref="AR5 AM5 AJ5 Z9 M11:R11 U11 Z15 AK15 BM16 BO16 BQ16 BS16 Z5 AW6 J7 Q7:S7 U7 AA8 AD8" unlockedFormula="1"/>
    <ignoredError sqref="F11:G11 I11:J11 H21 T21 Z21 AE21 BF21 E7:F7 I7 L7:P7 AX21"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BB2EB-1753-416D-BDF9-98AED3FA8500}">
  <dimension ref="A1:E3"/>
  <sheetViews>
    <sheetView workbookViewId="0">
      <selection activeCell="B3" sqref="B3"/>
    </sheetView>
  </sheetViews>
  <sheetFormatPr defaultRowHeight="13.2"/>
  <cols>
    <col min="1" max="1" width="34.77734375" bestFit="1" customWidth="1"/>
    <col min="2" max="2" width="12.44140625" bestFit="1" customWidth="1"/>
    <col min="3" max="3" width="14.21875" bestFit="1" customWidth="1"/>
  </cols>
  <sheetData>
    <row r="1" spans="1:5">
      <c r="A1" t="s">
        <v>217</v>
      </c>
      <c r="B1" t="s">
        <v>220</v>
      </c>
      <c r="C1" t="s">
        <v>221</v>
      </c>
    </row>
    <row r="2" spans="1:5">
      <c r="A2" t="s">
        <v>218</v>
      </c>
      <c r="B2" t="s">
        <v>222</v>
      </c>
      <c r="C2" t="s">
        <v>221</v>
      </c>
      <c r="E2" t="s">
        <v>231</v>
      </c>
    </row>
    <row r="3" spans="1:5">
      <c r="A3" t="s">
        <v>219</v>
      </c>
      <c r="B3" t="s">
        <v>220</v>
      </c>
      <c r="C3" t="s">
        <v>223</v>
      </c>
    </row>
  </sheetData>
  <sheetProtection sheet="1" objects="1" scenarios="1"/>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FC978-D911-41EA-B55F-813764F18308}">
  <sheetPr>
    <pageSetUpPr fitToPage="1"/>
  </sheetPr>
  <dimension ref="A1"/>
  <sheetViews>
    <sheetView showGridLines="0" showRowColHeaders="0" zoomScaleNormal="100" workbookViewId="0">
      <selection activeCell="S22" sqref="S22"/>
    </sheetView>
  </sheetViews>
  <sheetFormatPr defaultRowHeight="13.2"/>
  <sheetData/>
  <sheetProtection algorithmName="SHA-512" hashValue="YcRw8DHa0uaGDGOjSqybUcMvy0TDv2sa0p4LFxkm2RIaFfrazmaG0/2vMJmqc2bcVVtMMQTUCYhp4PHP4o6yPA==" saltValue="nuoQr6Bm9+6vZGV9FzcPBQ==" spinCount="100000" sheet="1" formatCells="0" formatColumns="0" formatRows="0" insertColumns="0" insertRows="0" insertHyperlinks="0" deleteColumns="0" deleteRows="0" sort="0" autoFilter="0" pivotTables="0"/>
  <phoneticPr fontId="2"/>
  <pageMargins left="0.7" right="0.7" top="0.75" bottom="0.75" header="0.3" footer="0.3"/>
  <pageSetup paperSize="9" scale="8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workbookViewId="0">
      <selection activeCell="J4" sqref="J4"/>
    </sheetView>
  </sheetViews>
  <sheetFormatPr defaultColWidth="9" defaultRowHeight="13.2"/>
  <cols>
    <col min="1" max="22" width="10.6640625" style="1" customWidth="1"/>
    <col min="23" max="16384" width="9" style="1"/>
  </cols>
  <sheetData>
    <row r="1" spans="1:22" ht="16.5" customHeight="1">
      <c r="A1" s="1219" t="s">
        <v>138</v>
      </c>
      <c r="B1" s="1219"/>
      <c r="C1" s="1219"/>
      <c r="D1" s="1219"/>
      <c r="E1" s="1219"/>
      <c r="F1" s="1219"/>
      <c r="G1" s="1219"/>
      <c r="H1" s="1219"/>
      <c r="I1" s="1219"/>
    </row>
    <row r="2" spans="1:22" ht="16.5" customHeight="1">
      <c r="A2" s="1219"/>
      <c r="B2" s="1219"/>
      <c r="C2" s="1219"/>
      <c r="D2" s="1219"/>
      <c r="E2" s="1219"/>
      <c r="F2" s="1219"/>
      <c r="G2" s="1219"/>
      <c r="H2" s="1219"/>
      <c r="I2" s="1219"/>
      <c r="K2" s="1220" t="s">
        <v>80</v>
      </c>
      <c r="L2" s="14"/>
      <c r="M2" s="18"/>
      <c r="N2" s="18"/>
      <c r="O2" s="18"/>
      <c r="P2" s="18"/>
      <c r="Q2" s="18"/>
      <c r="R2" s="18"/>
      <c r="S2" s="18"/>
    </row>
    <row r="3" spans="1:22" ht="16.5" customHeight="1">
      <c r="K3" s="1221"/>
      <c r="L3" s="1222" t="s">
        <v>166</v>
      </c>
      <c r="M3" s="1222"/>
      <c r="N3" s="1222"/>
      <c r="O3" s="1222"/>
      <c r="P3" s="1222"/>
      <c r="Q3" s="1222"/>
      <c r="R3" s="1222"/>
      <c r="S3" s="1222"/>
      <c r="T3" s="1222"/>
    </row>
    <row r="4" spans="1:22" ht="16.5" customHeight="1">
      <c r="L4" s="1222"/>
      <c r="M4" s="1222"/>
      <c r="N4" s="1222"/>
      <c r="O4" s="1222"/>
      <c r="P4" s="1222"/>
      <c r="Q4" s="1222"/>
      <c r="R4" s="1222"/>
      <c r="S4" s="1222"/>
      <c r="T4" s="1222"/>
    </row>
    <row r="5" spans="1:22" ht="16.5" customHeight="1">
      <c r="A5" s="3"/>
      <c r="L5" s="1222"/>
      <c r="M5" s="1222"/>
      <c r="N5" s="1222"/>
      <c r="O5" s="1222"/>
      <c r="P5" s="1222"/>
      <c r="Q5" s="1222"/>
      <c r="R5" s="1222"/>
      <c r="S5" s="1222"/>
      <c r="T5" s="1222"/>
    </row>
    <row r="6" spans="1:22" ht="16.5" customHeight="1">
      <c r="A6" s="1220" t="s">
        <v>149</v>
      </c>
      <c r="L6" s="1222"/>
      <c r="M6" s="1222"/>
      <c r="N6" s="1222"/>
      <c r="O6" s="1222"/>
      <c r="P6" s="1222"/>
      <c r="Q6" s="1222"/>
      <c r="R6" s="1222"/>
      <c r="S6" s="1222"/>
      <c r="T6" s="1222"/>
    </row>
    <row r="7" spans="1:22" ht="16.5" customHeight="1">
      <c r="A7" s="1221"/>
      <c r="L7" s="1222"/>
      <c r="M7" s="1222"/>
      <c r="N7" s="1222"/>
      <c r="O7" s="1222"/>
      <c r="P7" s="1222"/>
      <c r="Q7" s="1222"/>
      <c r="R7" s="1222"/>
      <c r="S7" s="1222"/>
      <c r="T7" s="1222"/>
    </row>
    <row r="8" spans="1:22" ht="16.5" customHeight="1">
      <c r="L8" s="1222"/>
      <c r="M8" s="1222"/>
      <c r="N8" s="1222"/>
      <c r="O8" s="1222"/>
      <c r="P8" s="1222"/>
      <c r="Q8" s="1222"/>
      <c r="R8" s="1222"/>
      <c r="S8" s="1222"/>
      <c r="T8" s="1222"/>
    </row>
    <row r="9" spans="1:22" ht="16.5" customHeight="1">
      <c r="A9" s="2" t="s">
        <v>81</v>
      </c>
      <c r="B9" s="1223" t="s">
        <v>167</v>
      </c>
      <c r="C9" s="1224"/>
      <c r="D9" s="1224"/>
      <c r="E9" s="1225"/>
      <c r="F9" s="1226" t="s">
        <v>82</v>
      </c>
      <c r="G9" s="1224"/>
      <c r="H9" s="1224"/>
      <c r="I9" s="1225"/>
      <c r="K9" s="1227" t="s">
        <v>168</v>
      </c>
      <c r="L9" s="1227"/>
      <c r="M9" s="1227"/>
      <c r="N9" s="18"/>
      <c r="O9" s="18"/>
      <c r="P9" s="18"/>
      <c r="Q9" s="18"/>
      <c r="R9" s="18"/>
      <c r="S9" s="18"/>
    </row>
    <row r="10" spans="1:22" ht="16.5" customHeight="1">
      <c r="A10" s="12"/>
      <c r="B10" s="1229" t="s">
        <v>140</v>
      </c>
      <c r="C10" s="1230"/>
      <c r="D10" s="1230"/>
      <c r="E10" s="1231"/>
      <c r="F10" s="1235" t="s">
        <v>84</v>
      </c>
      <c r="G10" s="1236"/>
      <c r="H10" s="1236"/>
      <c r="I10" s="1237"/>
      <c r="K10" s="1228"/>
      <c r="L10" s="1228"/>
      <c r="M10" s="1228"/>
    </row>
    <row r="11" spans="1:22" ht="16.5" customHeight="1">
      <c r="A11" s="26"/>
      <c r="B11" s="1232"/>
      <c r="C11" s="1233"/>
      <c r="D11" s="1233"/>
      <c r="E11" s="1234"/>
      <c r="F11" s="1238" t="s">
        <v>85</v>
      </c>
      <c r="G11" s="1239"/>
      <c r="H11" s="1239"/>
      <c r="I11" s="1240"/>
      <c r="K11" s="1242" t="s">
        <v>159</v>
      </c>
      <c r="L11" s="1243"/>
      <c r="M11" s="1244"/>
      <c r="N11" s="1226" t="s">
        <v>86</v>
      </c>
      <c r="O11" s="1224"/>
      <c r="P11" s="1224"/>
      <c r="Q11" s="1224"/>
      <c r="R11" s="1224"/>
      <c r="S11" s="1224"/>
      <c r="T11" s="1224"/>
      <c r="U11" s="1245"/>
      <c r="V11" s="1246"/>
    </row>
    <row r="12" spans="1:22" ht="16.5" customHeight="1">
      <c r="A12" s="1247" t="s">
        <v>83</v>
      </c>
      <c r="B12" s="1232"/>
      <c r="C12" s="1233"/>
      <c r="D12" s="1233"/>
      <c r="E12" s="1234"/>
      <c r="F12" s="1241"/>
      <c r="G12" s="1239"/>
      <c r="H12" s="1239"/>
      <c r="I12" s="1240"/>
      <c r="K12" s="19" t="s">
        <v>87</v>
      </c>
      <c r="L12" s="19"/>
      <c r="M12" s="19"/>
      <c r="N12" s="1248" t="s">
        <v>152</v>
      </c>
      <c r="O12" s="1249"/>
      <c r="P12" s="1249"/>
      <c r="Q12" s="1249"/>
      <c r="R12" s="1249"/>
      <c r="S12" s="1249"/>
      <c r="T12" s="1249"/>
      <c r="U12" s="1245"/>
      <c r="V12" s="1246"/>
    </row>
    <row r="13" spans="1:22" ht="16.5" customHeight="1">
      <c r="A13" s="1247"/>
      <c r="B13" s="1232"/>
      <c r="C13" s="1233"/>
      <c r="D13" s="1233"/>
      <c r="E13" s="1234"/>
      <c r="F13" s="1238" t="s">
        <v>88</v>
      </c>
      <c r="G13" s="1250"/>
      <c r="H13" s="1250"/>
      <c r="I13" s="1251"/>
      <c r="K13" s="16" t="s">
        <v>89</v>
      </c>
      <c r="L13" s="17"/>
      <c r="M13" s="13"/>
      <c r="N13" s="1248" t="s">
        <v>153</v>
      </c>
      <c r="O13" s="1249"/>
      <c r="P13" s="1249"/>
      <c r="Q13" s="1249"/>
      <c r="R13" s="1249"/>
      <c r="S13" s="1249"/>
      <c r="T13" s="1249"/>
      <c r="U13" s="1245"/>
      <c r="V13" s="1246"/>
    </row>
    <row r="14" spans="1:22" ht="16.5" customHeight="1">
      <c r="A14" s="1247"/>
      <c r="B14" s="1232"/>
      <c r="C14" s="1233"/>
      <c r="D14" s="1233"/>
      <c r="E14" s="1234"/>
      <c r="F14" s="1252" t="s">
        <v>169</v>
      </c>
      <c r="G14" s="1253"/>
      <c r="H14" s="1253"/>
      <c r="I14" s="1254"/>
      <c r="K14" s="19" t="s">
        <v>90</v>
      </c>
      <c r="L14" s="19"/>
      <c r="M14" s="19"/>
      <c r="N14" s="1248" t="s">
        <v>91</v>
      </c>
      <c r="O14" s="1249"/>
      <c r="P14" s="1249"/>
      <c r="Q14" s="1249"/>
      <c r="R14" s="1249"/>
      <c r="S14" s="1249"/>
      <c r="T14" s="1249"/>
      <c r="U14" s="1245"/>
      <c r="V14" s="1246"/>
    </row>
    <row r="15" spans="1:22" ht="16.5" customHeight="1">
      <c r="A15" s="1247"/>
      <c r="B15" s="1259" t="s">
        <v>141</v>
      </c>
      <c r="C15" s="1260"/>
      <c r="D15" s="1260"/>
      <c r="E15" s="1261"/>
      <c r="F15" s="1255"/>
      <c r="G15" s="1253"/>
      <c r="H15" s="1253"/>
      <c r="I15" s="1254"/>
      <c r="K15" s="19" t="s">
        <v>150</v>
      </c>
      <c r="L15" s="16"/>
      <c r="M15" s="13"/>
      <c r="N15" s="1248"/>
      <c r="O15" s="1249"/>
      <c r="P15" s="1249"/>
      <c r="Q15" s="1249"/>
      <c r="R15" s="1249"/>
      <c r="S15" s="1249"/>
      <c r="T15" s="1249"/>
      <c r="U15" s="1245"/>
      <c r="V15" s="1246"/>
    </row>
    <row r="16" spans="1:22" ht="16.5" customHeight="1">
      <c r="A16" s="1247"/>
      <c r="B16" s="1262"/>
      <c r="C16" s="1260"/>
      <c r="D16" s="1260"/>
      <c r="E16" s="1261"/>
      <c r="F16" s="1255"/>
      <c r="G16" s="1253"/>
      <c r="H16" s="1253"/>
      <c r="I16" s="1254"/>
      <c r="K16" s="19" t="s">
        <v>92</v>
      </c>
      <c r="L16" s="16"/>
      <c r="M16" s="13"/>
      <c r="N16" s="1248"/>
      <c r="O16" s="1249"/>
      <c r="P16" s="1249"/>
      <c r="Q16" s="1249"/>
      <c r="R16" s="1249"/>
      <c r="S16" s="1249"/>
      <c r="T16" s="1249"/>
      <c r="U16" s="1245"/>
      <c r="V16" s="1246"/>
    </row>
    <row r="17" spans="1:22" ht="16.5" customHeight="1">
      <c r="A17" s="1247"/>
      <c r="B17" s="1262"/>
      <c r="C17" s="1260"/>
      <c r="D17" s="1260"/>
      <c r="E17" s="1261"/>
      <c r="F17" s="1255"/>
      <c r="G17" s="1253"/>
      <c r="H17" s="1253"/>
      <c r="I17" s="1254"/>
      <c r="K17" s="15" t="s">
        <v>93</v>
      </c>
      <c r="L17" s="17"/>
      <c r="M17" s="13"/>
      <c r="N17" s="1248" t="s">
        <v>154</v>
      </c>
      <c r="O17" s="1249"/>
      <c r="P17" s="1249"/>
      <c r="Q17" s="1249"/>
      <c r="R17" s="1249"/>
      <c r="S17" s="1249"/>
      <c r="T17" s="1249"/>
      <c r="U17" s="1245"/>
      <c r="V17" s="1246"/>
    </row>
    <row r="18" spans="1:22" ht="16.5" customHeight="1">
      <c r="A18" s="1247"/>
      <c r="B18" s="1259" t="s">
        <v>170</v>
      </c>
      <c r="C18" s="1263"/>
      <c r="D18" s="1263"/>
      <c r="E18" s="1264"/>
      <c r="F18" s="1255"/>
      <c r="G18" s="1253"/>
      <c r="H18" s="1253"/>
      <c r="I18" s="1254"/>
      <c r="K18" s="15" t="s">
        <v>94</v>
      </c>
      <c r="L18" s="17"/>
      <c r="M18" s="13"/>
      <c r="N18" s="1248"/>
      <c r="O18" s="1249"/>
      <c r="P18" s="1249"/>
      <c r="Q18" s="1249"/>
      <c r="R18" s="1249"/>
      <c r="S18" s="1249"/>
      <c r="T18" s="1249"/>
      <c r="U18" s="1245"/>
      <c r="V18" s="1246"/>
    </row>
    <row r="19" spans="1:22" ht="16.5" customHeight="1">
      <c r="A19" s="26"/>
      <c r="B19" s="1259"/>
      <c r="C19" s="1263"/>
      <c r="D19" s="1263"/>
      <c r="E19" s="1264"/>
      <c r="F19" s="1255"/>
      <c r="G19" s="1253"/>
      <c r="H19" s="1253"/>
      <c r="I19" s="1254"/>
      <c r="K19" s="15" t="s">
        <v>95</v>
      </c>
      <c r="L19" s="17"/>
      <c r="M19" s="13"/>
      <c r="N19" s="1248"/>
      <c r="O19" s="1249"/>
      <c r="P19" s="1249"/>
      <c r="Q19" s="1249"/>
      <c r="R19" s="1249"/>
      <c r="S19" s="1249"/>
      <c r="T19" s="1249"/>
      <c r="U19" s="1245"/>
      <c r="V19" s="1246"/>
    </row>
    <row r="20" spans="1:22" ht="16.5" customHeight="1">
      <c r="A20" s="27"/>
      <c r="B20" s="1265"/>
      <c r="C20" s="1266"/>
      <c r="D20" s="1266"/>
      <c r="E20" s="1267"/>
      <c r="F20" s="1256"/>
      <c r="G20" s="1257"/>
      <c r="H20" s="1257"/>
      <c r="I20" s="1258"/>
      <c r="K20" s="19" t="s">
        <v>96</v>
      </c>
      <c r="L20" s="16"/>
      <c r="M20" s="13"/>
      <c r="N20" s="1248"/>
      <c r="O20" s="1249"/>
      <c r="P20" s="1249"/>
      <c r="Q20" s="1249"/>
      <c r="R20" s="1249"/>
      <c r="S20" s="1249"/>
      <c r="T20" s="1249"/>
      <c r="U20" s="1245"/>
      <c r="V20" s="1246"/>
    </row>
    <row r="21" spans="1:22" ht="16.5" customHeight="1">
      <c r="A21" s="25"/>
      <c r="B21" s="1272" t="s">
        <v>171</v>
      </c>
      <c r="C21" s="1273"/>
      <c r="D21" s="1273"/>
      <c r="E21" s="1274"/>
      <c r="F21" s="1235" t="s">
        <v>84</v>
      </c>
      <c r="G21" s="1236"/>
      <c r="H21" s="1236"/>
      <c r="I21" s="1237"/>
      <c r="K21" s="15" t="s">
        <v>98</v>
      </c>
      <c r="L21" s="17"/>
      <c r="M21" s="13"/>
      <c r="N21" s="1248"/>
      <c r="O21" s="1249"/>
      <c r="P21" s="1249"/>
      <c r="Q21" s="1249"/>
      <c r="R21" s="1249"/>
      <c r="S21" s="1249"/>
      <c r="T21" s="1249"/>
      <c r="U21" s="1245"/>
      <c r="V21" s="1246"/>
    </row>
    <row r="22" spans="1:22" ht="16.5" customHeight="1">
      <c r="A22" s="10"/>
      <c r="B22" s="1275"/>
      <c r="C22" s="1276"/>
      <c r="D22" s="1276"/>
      <c r="E22" s="1277"/>
      <c r="F22" s="1278" t="s">
        <v>143</v>
      </c>
      <c r="G22" s="1279"/>
      <c r="H22" s="1279"/>
      <c r="I22" s="1280"/>
      <c r="K22" s="19" t="s">
        <v>99</v>
      </c>
      <c r="L22" s="16"/>
      <c r="M22" s="13"/>
      <c r="N22" s="1248" t="s">
        <v>100</v>
      </c>
      <c r="O22" s="1249"/>
      <c r="P22" s="1249"/>
      <c r="Q22" s="1249"/>
      <c r="R22" s="1249"/>
      <c r="S22" s="1249"/>
      <c r="T22" s="1249"/>
      <c r="U22" s="1245"/>
      <c r="V22" s="1246"/>
    </row>
    <row r="23" spans="1:22" ht="16.5" customHeight="1">
      <c r="A23" s="10"/>
      <c r="B23" s="1275"/>
      <c r="C23" s="1276"/>
      <c r="D23" s="1276"/>
      <c r="E23" s="1277"/>
      <c r="F23" s="1278"/>
      <c r="G23" s="1279"/>
      <c r="H23" s="1279"/>
      <c r="I23" s="1280"/>
      <c r="K23" s="15" t="s">
        <v>101</v>
      </c>
      <c r="L23" s="17"/>
      <c r="M23" s="13"/>
      <c r="N23" s="16" t="s">
        <v>155</v>
      </c>
      <c r="O23" s="17"/>
      <c r="P23" s="17"/>
      <c r="Q23" s="17"/>
      <c r="R23" s="17"/>
      <c r="S23" s="17"/>
      <c r="T23" s="17"/>
      <c r="U23" s="17"/>
      <c r="V23" s="13"/>
    </row>
    <row r="24" spans="1:22" ht="16.5" customHeight="1">
      <c r="A24" s="1268" t="s">
        <v>97</v>
      </c>
      <c r="B24" s="1275"/>
      <c r="C24" s="1276"/>
      <c r="D24" s="1276"/>
      <c r="E24" s="1277"/>
      <c r="F24" s="1269" t="s">
        <v>172</v>
      </c>
      <c r="G24" s="1270"/>
      <c r="H24" s="1270"/>
      <c r="I24" s="1271"/>
      <c r="K24" s="15" t="s">
        <v>102</v>
      </c>
      <c r="L24" s="17"/>
      <c r="M24" s="13"/>
      <c r="N24" s="16"/>
      <c r="O24" s="17"/>
      <c r="P24" s="17"/>
      <c r="Q24" s="17"/>
      <c r="R24" s="17"/>
      <c r="S24" s="17"/>
      <c r="T24" s="17"/>
      <c r="U24" s="17"/>
      <c r="V24" s="13"/>
    </row>
    <row r="25" spans="1:22" ht="16.5" customHeight="1">
      <c r="A25" s="1268"/>
      <c r="B25" s="1238" t="s">
        <v>142</v>
      </c>
      <c r="C25" s="1250"/>
      <c r="D25" s="1250"/>
      <c r="E25" s="1251"/>
      <c r="F25" s="1269"/>
      <c r="G25" s="1270"/>
      <c r="H25" s="1270"/>
      <c r="I25" s="1271"/>
      <c r="K25" s="15" t="s">
        <v>103</v>
      </c>
      <c r="L25" s="17"/>
      <c r="M25" s="13"/>
      <c r="N25" s="16" t="s">
        <v>104</v>
      </c>
      <c r="O25" s="17"/>
      <c r="P25" s="17"/>
      <c r="Q25" s="17"/>
      <c r="R25" s="17"/>
      <c r="S25" s="17"/>
      <c r="T25" s="17"/>
      <c r="U25" s="17"/>
      <c r="V25" s="13"/>
    </row>
    <row r="26" spans="1:22" ht="16.5" customHeight="1">
      <c r="A26" s="1268"/>
      <c r="B26" s="1238"/>
      <c r="C26" s="1250"/>
      <c r="D26" s="1250"/>
      <c r="E26" s="1251"/>
      <c r="F26" s="1241" t="s">
        <v>173</v>
      </c>
      <c r="G26" s="1239"/>
      <c r="H26" s="1239"/>
      <c r="I26" s="1240"/>
      <c r="K26" s="15" t="s">
        <v>105</v>
      </c>
      <c r="L26" s="17"/>
      <c r="M26" s="13"/>
      <c r="N26" s="16" t="s">
        <v>156</v>
      </c>
      <c r="O26" s="17"/>
      <c r="P26" s="17"/>
      <c r="Q26" s="17"/>
      <c r="R26" s="17"/>
      <c r="S26" s="17"/>
      <c r="T26" s="17"/>
      <c r="U26" s="17"/>
      <c r="V26" s="13"/>
    </row>
    <row r="27" spans="1:22" ht="16.5" customHeight="1">
      <c r="A27" s="1268"/>
      <c r="B27" s="1238" t="s">
        <v>151</v>
      </c>
      <c r="C27" s="1250"/>
      <c r="D27" s="1250"/>
      <c r="E27" s="1251"/>
      <c r="F27" s="1241"/>
      <c r="G27" s="1239"/>
      <c r="H27" s="1239"/>
      <c r="I27" s="1240"/>
      <c r="K27" s="15" t="s">
        <v>106</v>
      </c>
      <c r="L27" s="17"/>
      <c r="M27" s="13"/>
      <c r="N27" s="16" t="s">
        <v>107</v>
      </c>
      <c r="O27" s="17"/>
      <c r="P27" s="17"/>
      <c r="Q27" s="17"/>
      <c r="R27" s="17"/>
      <c r="S27" s="17"/>
      <c r="T27" s="17"/>
      <c r="U27" s="17"/>
      <c r="V27" s="13"/>
    </row>
    <row r="28" spans="1:22" ht="16.5" customHeight="1">
      <c r="A28" s="1268"/>
      <c r="B28" s="1238"/>
      <c r="C28" s="1250"/>
      <c r="D28" s="1250"/>
      <c r="E28" s="1251"/>
      <c r="F28" s="1241"/>
      <c r="G28" s="1239"/>
      <c r="H28" s="1239"/>
      <c r="I28" s="1240"/>
      <c r="K28" s="16" t="s">
        <v>108</v>
      </c>
      <c r="L28" s="17"/>
      <c r="M28" s="13"/>
      <c r="N28" s="16" t="s">
        <v>174</v>
      </c>
      <c r="O28" s="17"/>
      <c r="P28" s="17"/>
      <c r="Q28" s="17"/>
      <c r="R28" s="17"/>
      <c r="S28" s="17"/>
      <c r="T28" s="17"/>
      <c r="U28" s="17"/>
      <c r="V28" s="13"/>
    </row>
    <row r="29" spans="1:22" ht="16.5" customHeight="1">
      <c r="A29" s="1268"/>
      <c r="B29" s="1238"/>
      <c r="C29" s="1250"/>
      <c r="D29" s="1250"/>
      <c r="E29" s="1251"/>
      <c r="F29" s="1241"/>
      <c r="G29" s="1239"/>
      <c r="H29" s="1239"/>
      <c r="I29" s="1240"/>
      <c r="K29" s="15" t="s">
        <v>109</v>
      </c>
      <c r="L29" s="17"/>
      <c r="M29" s="13"/>
      <c r="N29" s="16" t="s">
        <v>110</v>
      </c>
      <c r="O29" s="17"/>
      <c r="P29" s="17"/>
      <c r="Q29" s="17"/>
      <c r="R29" s="17"/>
      <c r="S29" s="17"/>
      <c r="T29" s="17"/>
      <c r="U29" s="17"/>
      <c r="V29" s="13"/>
    </row>
    <row r="30" spans="1:22" ht="16.5" customHeight="1">
      <c r="A30" s="1268"/>
      <c r="B30" s="1238"/>
      <c r="C30" s="1250"/>
      <c r="D30" s="1250"/>
      <c r="E30" s="1251"/>
      <c r="F30" s="1241"/>
      <c r="G30" s="1239"/>
      <c r="H30" s="1239"/>
      <c r="I30" s="1240"/>
      <c r="K30" s="16" t="s">
        <v>111</v>
      </c>
      <c r="L30" s="17"/>
      <c r="M30" s="13"/>
      <c r="N30" s="16" t="s">
        <v>112</v>
      </c>
      <c r="O30" s="17"/>
      <c r="P30" s="17"/>
      <c r="Q30" s="17"/>
      <c r="R30" s="17"/>
      <c r="S30" s="17"/>
      <c r="T30" s="17"/>
      <c r="U30" s="17"/>
      <c r="V30" s="13"/>
    </row>
    <row r="31" spans="1:22" ht="16.5" customHeight="1">
      <c r="A31" s="10"/>
      <c r="B31" s="1238"/>
      <c r="C31" s="1250"/>
      <c r="D31" s="1250"/>
      <c r="E31" s="1251"/>
      <c r="F31" s="1241" t="s">
        <v>144</v>
      </c>
      <c r="G31" s="1239"/>
      <c r="H31" s="1239"/>
      <c r="I31" s="1240"/>
      <c r="K31" s="15" t="s">
        <v>175</v>
      </c>
      <c r="L31" s="17"/>
      <c r="M31" s="13"/>
      <c r="N31" s="16" t="s">
        <v>113</v>
      </c>
      <c r="O31" s="17"/>
      <c r="P31" s="17"/>
      <c r="Q31" s="17"/>
      <c r="R31" s="17"/>
      <c r="S31" s="17"/>
      <c r="T31" s="17"/>
      <c r="U31" s="17"/>
      <c r="V31" s="13"/>
    </row>
    <row r="32" spans="1:22" ht="16.5" customHeight="1">
      <c r="A32" s="11"/>
      <c r="B32" s="22"/>
      <c r="C32" s="23"/>
      <c r="D32" s="23"/>
      <c r="E32" s="24"/>
      <c r="F32" s="1281"/>
      <c r="G32" s="1282"/>
      <c r="H32" s="1282"/>
      <c r="I32" s="1283"/>
      <c r="K32" s="16" t="s">
        <v>114</v>
      </c>
      <c r="L32" s="17"/>
      <c r="M32" s="13"/>
      <c r="N32" s="16" t="s">
        <v>115</v>
      </c>
      <c r="O32" s="17"/>
      <c r="P32" s="17"/>
      <c r="Q32" s="17"/>
      <c r="R32" s="17"/>
      <c r="S32" s="17"/>
      <c r="T32" s="17"/>
      <c r="U32" s="17"/>
      <c r="V32" s="13"/>
    </row>
    <row r="33" spans="1:22" ht="16.5" customHeight="1">
      <c r="A33" s="1284" t="s">
        <v>146</v>
      </c>
      <c r="B33" s="1235" t="s">
        <v>145</v>
      </c>
      <c r="C33" s="1236"/>
      <c r="D33" s="1236"/>
      <c r="E33" s="1237"/>
      <c r="F33" s="1272" t="s">
        <v>176</v>
      </c>
      <c r="G33" s="1273"/>
      <c r="H33" s="1273"/>
      <c r="I33" s="1274"/>
      <c r="K33" s="15" t="s">
        <v>116</v>
      </c>
      <c r="L33" s="17"/>
      <c r="M33" s="13"/>
      <c r="N33" s="16" t="s">
        <v>117</v>
      </c>
      <c r="O33" s="17"/>
      <c r="P33" s="17"/>
      <c r="Q33" s="17"/>
      <c r="R33" s="17"/>
      <c r="S33" s="17"/>
      <c r="T33" s="17"/>
      <c r="U33" s="17"/>
      <c r="V33" s="13"/>
    </row>
    <row r="34" spans="1:22" ht="16.5" customHeight="1">
      <c r="A34" s="1285"/>
      <c r="B34" s="4"/>
      <c r="C34" s="5"/>
      <c r="D34" s="5"/>
      <c r="E34" s="6"/>
      <c r="F34" s="1275"/>
      <c r="G34" s="1276"/>
      <c r="H34" s="1276"/>
      <c r="I34" s="1277"/>
      <c r="K34" s="1286" t="s">
        <v>118</v>
      </c>
      <c r="L34" s="1286"/>
      <c r="M34" s="1286"/>
      <c r="N34" s="1286" t="s">
        <v>119</v>
      </c>
      <c r="O34" s="1286"/>
      <c r="P34" s="1286"/>
      <c r="Q34" s="1286"/>
      <c r="R34" s="1286"/>
      <c r="S34" s="1286"/>
      <c r="T34" s="1286"/>
      <c r="U34" s="1286"/>
      <c r="V34" s="1286"/>
    </row>
    <row r="35" spans="1:22" ht="16.5" customHeight="1">
      <c r="A35" s="1285"/>
      <c r="B35" s="4"/>
      <c r="C35" s="5"/>
      <c r="D35" s="5"/>
      <c r="E35" s="6"/>
      <c r="F35" s="1275"/>
      <c r="G35" s="1276"/>
      <c r="H35" s="1276"/>
      <c r="I35" s="1277"/>
      <c r="K35" s="1287"/>
      <c r="L35" s="1287"/>
      <c r="M35" s="1287"/>
      <c r="N35" s="1287"/>
      <c r="O35" s="1287"/>
      <c r="P35" s="1287"/>
      <c r="Q35" s="1287"/>
      <c r="R35" s="1287"/>
      <c r="S35" s="1287"/>
      <c r="T35" s="1287"/>
      <c r="U35" s="1287"/>
      <c r="V35" s="1287"/>
    </row>
    <row r="36" spans="1:22" ht="16.5" customHeight="1">
      <c r="A36" s="1285"/>
      <c r="B36" s="4"/>
      <c r="C36" s="5"/>
      <c r="D36" s="5"/>
      <c r="E36" s="6"/>
      <c r="F36" s="1275"/>
      <c r="G36" s="1276"/>
      <c r="H36" s="1276"/>
      <c r="I36" s="1277"/>
      <c r="K36" s="1227" t="s">
        <v>177</v>
      </c>
      <c r="L36" s="1227"/>
      <c r="M36" s="1227"/>
      <c r="N36" s="20"/>
      <c r="O36" s="20"/>
      <c r="P36" s="20"/>
      <c r="Q36" s="20"/>
      <c r="R36" s="20"/>
      <c r="S36" s="20"/>
      <c r="T36" s="20"/>
      <c r="U36" s="20"/>
      <c r="V36" s="20"/>
    </row>
    <row r="37" spans="1:22" ht="16.5" customHeight="1">
      <c r="A37" s="1285"/>
      <c r="B37" s="4"/>
      <c r="C37" s="5"/>
      <c r="D37" s="5"/>
      <c r="E37" s="6"/>
      <c r="F37" s="1241" t="s">
        <v>178</v>
      </c>
      <c r="G37" s="1239"/>
      <c r="H37" s="1239"/>
      <c r="I37" s="1240"/>
      <c r="K37" s="1228"/>
      <c r="L37" s="1228"/>
      <c r="M37" s="1228"/>
      <c r="N37" s="1288"/>
      <c r="O37" s="1288"/>
      <c r="P37" s="1288"/>
      <c r="Q37" s="1288"/>
      <c r="R37" s="1288"/>
      <c r="S37" s="1288"/>
      <c r="T37" s="1288"/>
      <c r="U37" s="1288"/>
      <c r="V37" s="1288"/>
    </row>
    <row r="38" spans="1:22" ht="16.5" customHeight="1">
      <c r="A38" s="1285"/>
      <c r="B38" s="4"/>
      <c r="C38" s="5"/>
      <c r="D38" s="5"/>
      <c r="E38" s="6"/>
      <c r="F38" s="1241" t="s">
        <v>183</v>
      </c>
      <c r="G38" s="1239"/>
      <c r="H38" s="1239"/>
      <c r="I38" s="1240"/>
      <c r="K38" s="1242" t="s">
        <v>159</v>
      </c>
      <c r="L38" s="1243"/>
      <c r="M38" s="1244"/>
      <c r="N38" s="1226" t="s">
        <v>86</v>
      </c>
      <c r="O38" s="1224"/>
      <c r="P38" s="1224"/>
      <c r="Q38" s="1224"/>
      <c r="R38" s="1224"/>
      <c r="S38" s="1224"/>
      <c r="T38" s="1224"/>
      <c r="U38" s="1245"/>
      <c r="V38" s="1246"/>
    </row>
    <row r="39" spans="1:22" ht="16.5" customHeight="1">
      <c r="A39" s="1285"/>
      <c r="B39" s="4"/>
      <c r="C39" s="5"/>
      <c r="D39" s="5"/>
      <c r="E39" s="6"/>
      <c r="F39" s="1241"/>
      <c r="G39" s="1239"/>
      <c r="H39" s="1239"/>
      <c r="I39" s="1240"/>
      <c r="K39" s="15" t="s">
        <v>158</v>
      </c>
      <c r="L39" s="17"/>
      <c r="M39" s="13"/>
      <c r="N39" s="16" t="s">
        <v>120</v>
      </c>
      <c r="O39" s="17"/>
      <c r="P39" s="17"/>
      <c r="Q39" s="17"/>
      <c r="R39" s="17"/>
      <c r="S39" s="17"/>
      <c r="T39" s="17"/>
      <c r="U39" s="17"/>
      <c r="V39" s="13"/>
    </row>
    <row r="40" spans="1:22" ht="16.5" customHeight="1">
      <c r="A40" s="1289" t="s">
        <v>121</v>
      </c>
      <c r="B40" s="1235" t="s">
        <v>145</v>
      </c>
      <c r="C40" s="1236"/>
      <c r="D40" s="1236"/>
      <c r="E40" s="1237"/>
      <c r="F40" s="1292" t="s">
        <v>139</v>
      </c>
      <c r="G40" s="1293"/>
      <c r="H40" s="1293"/>
      <c r="I40" s="1294"/>
      <c r="K40" s="15" t="s">
        <v>122</v>
      </c>
      <c r="L40" s="17"/>
      <c r="M40" s="13"/>
      <c r="N40" s="16" t="s">
        <v>123</v>
      </c>
      <c r="O40" s="17"/>
      <c r="P40" s="17"/>
      <c r="Q40" s="17"/>
      <c r="R40" s="17"/>
      <c r="S40" s="17"/>
      <c r="T40" s="17"/>
      <c r="U40" s="17"/>
      <c r="V40" s="13"/>
    </row>
    <row r="41" spans="1:22" ht="16.5" customHeight="1">
      <c r="A41" s="1290"/>
      <c r="B41" s="4"/>
      <c r="C41" s="5"/>
      <c r="D41" s="5"/>
      <c r="E41" s="6"/>
      <c r="F41" s="1295"/>
      <c r="G41" s="1296"/>
      <c r="H41" s="1296"/>
      <c r="I41" s="1297"/>
      <c r="K41" s="15" t="s">
        <v>124</v>
      </c>
      <c r="L41" s="17"/>
      <c r="M41" s="13"/>
      <c r="N41" s="16" t="s">
        <v>125</v>
      </c>
      <c r="O41" s="17"/>
      <c r="P41" s="17"/>
      <c r="Q41" s="17"/>
      <c r="R41" s="17"/>
      <c r="S41" s="17"/>
      <c r="T41" s="17"/>
      <c r="U41" s="17"/>
      <c r="V41" s="13"/>
    </row>
    <row r="42" spans="1:22" ht="16.5" customHeight="1">
      <c r="A42" s="1290"/>
      <c r="B42" s="4"/>
      <c r="C42" s="5"/>
      <c r="D42" s="5"/>
      <c r="E42" s="6"/>
      <c r="F42" s="1295"/>
      <c r="G42" s="1296"/>
      <c r="H42" s="1296"/>
      <c r="I42" s="1297"/>
      <c r="K42" s="15" t="s">
        <v>126</v>
      </c>
      <c r="L42" s="17"/>
      <c r="M42" s="13"/>
      <c r="N42" s="16" t="s">
        <v>179</v>
      </c>
      <c r="O42" s="17"/>
      <c r="P42" s="17"/>
      <c r="Q42" s="17"/>
      <c r="R42" s="17"/>
      <c r="S42" s="17"/>
      <c r="T42" s="17"/>
      <c r="U42" s="17"/>
      <c r="V42" s="13"/>
    </row>
    <row r="43" spans="1:22" ht="16.5" customHeight="1">
      <c r="A43" s="1290"/>
      <c r="B43" s="4"/>
      <c r="C43" s="5"/>
      <c r="D43" s="5"/>
      <c r="E43" s="6"/>
      <c r="F43" s="1241" t="s">
        <v>180</v>
      </c>
      <c r="G43" s="1298"/>
      <c r="H43" s="1298"/>
      <c r="I43" s="1299"/>
      <c r="K43" s="16" t="s">
        <v>127</v>
      </c>
      <c r="L43" s="17"/>
      <c r="M43" s="13"/>
      <c r="N43" s="16" t="s">
        <v>128</v>
      </c>
      <c r="O43" s="17"/>
      <c r="P43" s="17"/>
      <c r="Q43" s="17"/>
      <c r="R43" s="17"/>
      <c r="S43" s="17"/>
      <c r="T43" s="17"/>
      <c r="U43" s="17"/>
      <c r="V43" s="13"/>
    </row>
    <row r="44" spans="1:22" ht="16.5" customHeight="1">
      <c r="A44" s="1290"/>
      <c r="B44" s="4"/>
      <c r="C44" s="5"/>
      <c r="D44" s="5"/>
      <c r="E44" s="6"/>
      <c r="F44" s="1262" t="s">
        <v>184</v>
      </c>
      <c r="G44" s="1260"/>
      <c r="H44" s="1260"/>
      <c r="I44" s="1261"/>
      <c r="K44" s="15" t="s">
        <v>129</v>
      </c>
      <c r="L44" s="17"/>
      <c r="M44" s="13"/>
      <c r="N44" s="16" t="s">
        <v>125</v>
      </c>
      <c r="O44" s="17"/>
      <c r="P44" s="17"/>
      <c r="Q44" s="17"/>
      <c r="R44" s="17"/>
      <c r="S44" s="17"/>
      <c r="T44" s="17"/>
      <c r="U44" s="17"/>
      <c r="V44" s="13"/>
    </row>
    <row r="45" spans="1:22" ht="16.5" customHeight="1">
      <c r="A45" s="1291"/>
      <c r="B45" s="7"/>
      <c r="C45" s="8"/>
      <c r="D45" s="8"/>
      <c r="E45" s="9"/>
      <c r="F45" s="1300"/>
      <c r="G45" s="1301"/>
      <c r="H45" s="1301"/>
      <c r="I45" s="1302"/>
      <c r="K45" s="16" t="s">
        <v>130</v>
      </c>
      <c r="L45" s="17"/>
      <c r="M45" s="13"/>
      <c r="N45" s="16" t="s">
        <v>131</v>
      </c>
      <c r="O45" s="17"/>
      <c r="P45" s="17"/>
      <c r="Q45" s="17"/>
      <c r="R45" s="17"/>
      <c r="S45" s="17"/>
      <c r="T45" s="17"/>
      <c r="U45" s="17"/>
      <c r="V45" s="13"/>
    </row>
    <row r="46" spans="1:22" ht="16.5" customHeight="1">
      <c r="A46" s="1290" t="s">
        <v>181</v>
      </c>
      <c r="B46" s="1235" t="s">
        <v>145</v>
      </c>
      <c r="C46" s="1236"/>
      <c r="D46" s="1236"/>
      <c r="E46" s="1237"/>
      <c r="F46" s="1309" t="s">
        <v>147</v>
      </c>
      <c r="G46" s="1310"/>
      <c r="H46" s="1310"/>
      <c r="I46" s="1311"/>
      <c r="K46" s="15" t="s">
        <v>132</v>
      </c>
      <c r="L46" s="17"/>
      <c r="M46" s="13"/>
      <c r="N46" s="16" t="s">
        <v>133</v>
      </c>
      <c r="O46" s="17"/>
      <c r="P46" s="17"/>
      <c r="Q46" s="17"/>
      <c r="R46" s="17"/>
      <c r="S46" s="17"/>
      <c r="T46" s="17"/>
      <c r="U46" s="17"/>
      <c r="V46" s="13"/>
    </row>
    <row r="47" spans="1:22" ht="16.5" customHeight="1">
      <c r="A47" s="1290"/>
      <c r="B47" s="4"/>
      <c r="C47" s="5"/>
      <c r="D47" s="5"/>
      <c r="E47" s="6"/>
      <c r="F47" s="1278"/>
      <c r="G47" s="1279"/>
      <c r="H47" s="1279"/>
      <c r="I47" s="1280"/>
      <c r="K47" s="1312" t="s">
        <v>160</v>
      </c>
      <c r="L47" s="1313"/>
      <c r="M47" s="1314"/>
      <c r="N47" s="16" t="s">
        <v>134</v>
      </c>
      <c r="O47" s="17"/>
      <c r="P47" s="17"/>
      <c r="Q47" s="17"/>
      <c r="R47" s="17"/>
      <c r="S47" s="17"/>
      <c r="T47" s="17"/>
      <c r="U47" s="17"/>
      <c r="V47" s="13"/>
    </row>
    <row r="48" spans="1:22" ht="16.5" customHeight="1">
      <c r="A48" s="1291"/>
      <c r="B48" s="7"/>
      <c r="C48" s="8"/>
      <c r="D48" s="8"/>
      <c r="E48" s="9"/>
      <c r="F48" s="32"/>
      <c r="G48" s="33"/>
      <c r="H48" s="33"/>
      <c r="I48" s="34"/>
      <c r="K48" s="1315" t="s">
        <v>161</v>
      </c>
      <c r="L48" s="1316"/>
      <c r="M48" s="1317"/>
      <c r="N48" s="1315" t="s">
        <v>157</v>
      </c>
      <c r="O48" s="1321"/>
      <c r="P48" s="1321"/>
      <c r="Q48" s="1321"/>
      <c r="R48" s="1321"/>
      <c r="S48" s="1321"/>
      <c r="T48" s="1321"/>
      <c r="U48" s="1321"/>
      <c r="V48" s="1322"/>
    </row>
    <row r="49" spans="1:22" ht="16.5" customHeight="1">
      <c r="A49" s="1326" t="s">
        <v>182</v>
      </c>
      <c r="B49" s="1235" t="s">
        <v>145</v>
      </c>
      <c r="C49" s="1236"/>
      <c r="D49" s="1236"/>
      <c r="E49" s="1237"/>
      <c r="F49" s="1309" t="s">
        <v>148</v>
      </c>
      <c r="G49" s="1310"/>
      <c r="H49" s="1310"/>
      <c r="I49" s="1311"/>
      <c r="K49" s="1318"/>
      <c r="L49" s="1319"/>
      <c r="M49" s="1320"/>
      <c r="N49" s="1323"/>
      <c r="O49" s="1324"/>
      <c r="P49" s="1324"/>
      <c r="Q49" s="1324"/>
      <c r="R49" s="1324"/>
      <c r="S49" s="1324"/>
      <c r="T49" s="1324"/>
      <c r="U49" s="1324"/>
      <c r="V49" s="1325"/>
    </row>
    <row r="50" spans="1:22" ht="16.5" customHeight="1">
      <c r="A50" s="1327"/>
      <c r="B50" s="4"/>
      <c r="C50" s="5"/>
      <c r="D50" s="5"/>
      <c r="E50" s="6"/>
      <c r="F50" s="1278"/>
      <c r="G50" s="1279"/>
      <c r="H50" s="1279"/>
      <c r="I50" s="1280"/>
      <c r="K50" s="21" t="s">
        <v>116</v>
      </c>
      <c r="L50" s="28"/>
      <c r="M50" s="29"/>
      <c r="N50" s="16" t="s">
        <v>135</v>
      </c>
      <c r="O50" s="17"/>
      <c r="P50" s="17"/>
      <c r="Q50" s="17"/>
      <c r="R50" s="17"/>
      <c r="S50" s="17"/>
      <c r="T50" s="17"/>
      <c r="U50" s="17"/>
      <c r="V50" s="13"/>
    </row>
    <row r="51" spans="1:22" ht="16.5" customHeight="1">
      <c r="A51" s="1327"/>
      <c r="B51" s="4"/>
      <c r="C51" s="5"/>
      <c r="D51" s="5"/>
      <c r="E51" s="6"/>
      <c r="F51" s="1278"/>
      <c r="G51" s="1279"/>
      <c r="H51" s="1279"/>
      <c r="I51" s="1280"/>
      <c r="K51" s="1332" t="s">
        <v>136</v>
      </c>
      <c r="L51" s="28"/>
      <c r="M51" s="29"/>
      <c r="N51" s="1303" t="s">
        <v>137</v>
      </c>
      <c r="O51" s="1304"/>
      <c r="P51" s="1304"/>
      <c r="Q51" s="1304"/>
      <c r="R51" s="1304"/>
      <c r="S51" s="1304"/>
      <c r="T51" s="1304"/>
      <c r="U51" s="1304"/>
      <c r="V51" s="1305"/>
    </row>
    <row r="52" spans="1:22" ht="16.5" customHeight="1">
      <c r="A52" s="1328"/>
      <c r="B52" s="7"/>
      <c r="C52" s="8"/>
      <c r="D52" s="8"/>
      <c r="E52" s="9"/>
      <c r="F52" s="1329"/>
      <c r="G52" s="1330"/>
      <c r="H52" s="1330"/>
      <c r="I52" s="1331"/>
      <c r="K52" s="1333"/>
      <c r="L52" s="30"/>
      <c r="M52" s="31"/>
      <c r="N52" s="1306"/>
      <c r="O52" s="1307"/>
      <c r="P52" s="1307"/>
      <c r="Q52" s="1307"/>
      <c r="R52" s="1307"/>
      <c r="S52" s="1307"/>
      <c r="T52" s="1307"/>
      <c r="U52" s="1307"/>
      <c r="V52" s="1308"/>
    </row>
  </sheetData>
  <sheetProtection sheet="1" selectLockedCells="1" selectUnlockedCells="1"/>
  <mergeCells count="67">
    <mergeCell ref="N51:V52"/>
    <mergeCell ref="A46:A48"/>
    <mergeCell ref="B46:E46"/>
    <mergeCell ref="F46:I47"/>
    <mergeCell ref="K47:M47"/>
    <mergeCell ref="K48:M49"/>
    <mergeCell ref="N48:V49"/>
    <mergeCell ref="A49:A52"/>
    <mergeCell ref="B49:E49"/>
    <mergeCell ref="F49:I52"/>
    <mergeCell ref="K51:K52"/>
    <mergeCell ref="A40:A45"/>
    <mergeCell ref="B40:E40"/>
    <mergeCell ref="F40:I42"/>
    <mergeCell ref="F43:I43"/>
    <mergeCell ref="F44:I45"/>
    <mergeCell ref="A33:A39"/>
    <mergeCell ref="B33:E33"/>
    <mergeCell ref="F33:I36"/>
    <mergeCell ref="F38:I39"/>
    <mergeCell ref="N34:V34"/>
    <mergeCell ref="K35:M35"/>
    <mergeCell ref="N35:V35"/>
    <mergeCell ref="K36:M37"/>
    <mergeCell ref="F37:I37"/>
    <mergeCell ref="N37:V37"/>
    <mergeCell ref="K34:M34"/>
    <mergeCell ref="N38:V38"/>
    <mergeCell ref="K38:M38"/>
    <mergeCell ref="N21:V21"/>
    <mergeCell ref="F22:I23"/>
    <mergeCell ref="N22:V22"/>
    <mergeCell ref="F31:I31"/>
    <mergeCell ref="F32:I32"/>
    <mergeCell ref="A24:A30"/>
    <mergeCell ref="F24:I25"/>
    <mergeCell ref="B25:E26"/>
    <mergeCell ref="F26:I30"/>
    <mergeCell ref="B27:E31"/>
    <mergeCell ref="B21:E24"/>
    <mergeCell ref="F21:I21"/>
    <mergeCell ref="F14:I20"/>
    <mergeCell ref="N14:V14"/>
    <mergeCell ref="B15:E17"/>
    <mergeCell ref="N15:V15"/>
    <mergeCell ref="N16:V16"/>
    <mergeCell ref="N17:V17"/>
    <mergeCell ref="B18:E20"/>
    <mergeCell ref="N18:V18"/>
    <mergeCell ref="N19:V19"/>
    <mergeCell ref="N20:V20"/>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s>
  <phoneticPr fontId="2"/>
  <printOptions horizontalCentered="1" verticalCentered="1"/>
  <pageMargins left="0" right="0" top="0" bottom="0"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雇用保険被保険者</vt:lpstr>
      <vt:lpstr>役員で労働者扱いの者</vt:lpstr>
      <vt:lpstr>算定基礎賃金等の報告</vt:lpstr>
      <vt:lpstr>事務組合控</vt:lpstr>
      <vt:lpstr>Sheet1</vt:lpstr>
      <vt:lpstr>注意事項</vt:lpstr>
      <vt:lpstr>作成に当たっての留意事項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konan08</dc:creator>
  <cp:lastModifiedBy>PC203 香南市商工会</cp:lastModifiedBy>
  <cp:lastPrinted>2024-04-02T04:01:38Z</cp:lastPrinted>
  <dcterms:created xsi:type="dcterms:W3CDTF">2022-07-12T05:06:44Z</dcterms:created>
  <dcterms:modified xsi:type="dcterms:W3CDTF">2026-03-13T07:20:19Z</dcterms:modified>
</cp:coreProperties>
</file>