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92.168.212.254\共有２\香南市商工会（案）\経営改善普及事業関係\労働（３年）\令和８年度\R8年(年度更新関係)\賃金等の報告\ＨＰ掲載用\"/>
    </mc:Choice>
  </mc:AlternateContent>
  <xr:revisionPtr revIDLastSave="0" documentId="13_ncr:1_{B750DC23-F33C-456E-A390-68490DB16E0C}" xr6:coauthVersionLast="47" xr6:coauthVersionMax="47" xr10:uidLastSave="{00000000-0000-0000-0000-000000000000}"/>
  <bookViews>
    <workbookView xWindow="-108" yWindow="-108" windowWidth="23256" windowHeight="12456" xr2:uid="{1143DFA7-EE6A-41E8-9C85-B39BD0353B51}"/>
  </bookViews>
  <sheets>
    <sheet name="雇用保険被保険者" sheetId="24" r:id="rId1"/>
    <sheet name="アルバイト等" sheetId="23" r:id="rId2"/>
    <sheet name="役員で労働者扱いの者" sheetId="25" r:id="rId3"/>
    <sheet name="算定基礎賃金等の報告" sheetId="14" r:id="rId4"/>
    <sheet name="事務組合控" sheetId="20" r:id="rId5"/>
    <sheet name="Sheet1" sheetId="22" state="hidden" r:id="rId6"/>
    <sheet name="注意事項" sheetId="26" r:id="rId7"/>
    <sheet name="作成に当たっての留意事項"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20" l="1"/>
  <c r="CC14" i="20"/>
  <c r="BW14" i="20"/>
  <c r="P36" i="23"/>
  <c r="S36" i="23"/>
  <c r="V36" i="23"/>
  <c r="I36" i="23"/>
  <c r="D36" i="23"/>
  <c r="X36" i="23"/>
  <c r="W36" i="23"/>
  <c r="U36" i="23"/>
  <c r="T36" i="23"/>
  <c r="R36" i="23"/>
  <c r="Q36" i="23"/>
  <c r="O36" i="23"/>
  <c r="N36" i="23"/>
  <c r="M36" i="23"/>
  <c r="L36" i="23"/>
  <c r="K36" i="23"/>
  <c r="J36" i="23"/>
  <c r="H36" i="23"/>
  <c r="G36" i="23"/>
  <c r="F36" i="23"/>
  <c r="E36" i="23"/>
  <c r="X36" i="24"/>
  <c r="W36" i="24"/>
  <c r="V36" i="24"/>
  <c r="U36" i="24"/>
  <c r="T36" i="24"/>
  <c r="S36" i="24"/>
  <c r="R36" i="24"/>
  <c r="Q36" i="24"/>
  <c r="P36" i="24"/>
  <c r="O36" i="24"/>
  <c r="N36" i="24"/>
  <c r="M36" i="24"/>
  <c r="L36" i="24"/>
  <c r="K36" i="24"/>
  <c r="J36" i="24"/>
  <c r="I36" i="24"/>
  <c r="H36" i="24"/>
  <c r="G36" i="24"/>
  <c r="F36" i="24"/>
  <c r="E36" i="24"/>
  <c r="D35" i="24"/>
  <c r="D36" i="24"/>
  <c r="F15" i="25" l="1"/>
  <c r="D2" i="24"/>
  <c r="C38" i="20"/>
  <c r="C39" i="20"/>
  <c r="C40" i="20"/>
  <c r="Y4" i="25"/>
  <c r="V4" i="25"/>
  <c r="S4" i="25"/>
  <c r="AA14" i="25"/>
  <c r="AA6" i="25"/>
  <c r="AA5" i="25"/>
  <c r="X15" i="25"/>
  <c r="U15" i="25"/>
  <c r="R15" i="25"/>
  <c r="AA13" i="25"/>
  <c r="AA12" i="25"/>
  <c r="AA11" i="25"/>
  <c r="AA10" i="25"/>
  <c r="AA9" i="25"/>
  <c r="AA8" i="25"/>
  <c r="AA7" i="25"/>
  <c r="X17" i="25"/>
  <c r="U17" i="25"/>
  <c r="W39" i="14" s="1"/>
  <c r="W4" i="23"/>
  <c r="T4" i="23"/>
  <c r="Q4" i="23"/>
  <c r="V35" i="23"/>
  <c r="AB40" i="14" s="1"/>
  <c r="S35" i="23"/>
  <c r="E40" i="14"/>
  <c r="E40" i="20" s="1"/>
  <c r="E39" i="14"/>
  <c r="E39" i="20" s="1"/>
  <c r="E38" i="14"/>
  <c r="E38" i="20" s="1"/>
  <c r="V35" i="24"/>
  <c r="Y6" i="24"/>
  <c r="Y5" i="24"/>
  <c r="Y32" i="24"/>
  <c r="Y33" i="24"/>
  <c r="Y34" i="24"/>
  <c r="S35" i="24"/>
  <c r="P35" i="24"/>
  <c r="P35" i="23"/>
  <c r="Y31" i="24"/>
  <c r="Y30" i="24"/>
  <c r="Y29" i="24"/>
  <c r="Y28" i="24"/>
  <c r="Y27" i="24"/>
  <c r="Y26" i="24"/>
  <c r="Y25" i="24"/>
  <c r="Y24" i="24"/>
  <c r="Y23" i="24"/>
  <c r="Y22" i="24"/>
  <c r="Y21" i="24"/>
  <c r="Y20" i="24"/>
  <c r="Y19" i="24"/>
  <c r="Y18" i="24"/>
  <c r="Y17" i="24"/>
  <c r="Y16" i="24"/>
  <c r="Y15" i="24"/>
  <c r="Y14" i="24"/>
  <c r="Y13" i="24"/>
  <c r="Y12" i="24"/>
  <c r="Y11" i="24"/>
  <c r="Y10" i="24"/>
  <c r="Y9" i="24"/>
  <c r="Y8" i="24"/>
  <c r="Y7" i="24"/>
  <c r="G7" i="20"/>
  <c r="G15" i="25"/>
  <c r="D2" i="25"/>
  <c r="D2" i="23"/>
  <c r="I17" i="25"/>
  <c r="W29" i="14" s="1"/>
  <c r="Y6" i="23"/>
  <c r="Y5" i="23"/>
  <c r="Y34" i="23"/>
  <c r="Y33" i="23"/>
  <c r="Y32" i="23"/>
  <c r="Y31" i="23"/>
  <c r="Y30" i="23"/>
  <c r="Y29" i="23"/>
  <c r="Y28" i="23"/>
  <c r="Y27" i="23"/>
  <c r="Y26" i="23"/>
  <c r="Y25" i="23"/>
  <c r="Y24" i="23"/>
  <c r="Y23" i="23"/>
  <c r="Y22" i="23"/>
  <c r="Y21" i="23"/>
  <c r="Y20" i="23"/>
  <c r="Y19" i="23"/>
  <c r="Y18" i="23"/>
  <c r="Y17" i="23"/>
  <c r="Y16" i="23"/>
  <c r="Y15" i="23"/>
  <c r="Y14" i="23"/>
  <c r="Y13" i="23"/>
  <c r="Y12" i="23"/>
  <c r="Y11" i="23"/>
  <c r="Y10" i="23"/>
  <c r="Y9" i="23"/>
  <c r="Y8" i="23"/>
  <c r="Y7" i="23"/>
  <c r="H26" i="14"/>
  <c r="F17" i="25"/>
  <c r="W26" i="14" s="1"/>
  <c r="G18" i="25"/>
  <c r="T27" i="14" s="1"/>
  <c r="H18" i="25"/>
  <c r="T28" i="14" s="1"/>
  <c r="I18" i="25"/>
  <c r="T29" i="14" s="1"/>
  <c r="J18" i="25"/>
  <c r="T30" i="14" s="1"/>
  <c r="K18" i="25"/>
  <c r="T31" i="14" s="1"/>
  <c r="L18" i="25"/>
  <c r="T32" i="14" s="1"/>
  <c r="M18" i="25"/>
  <c r="T33" i="14" s="1"/>
  <c r="N18" i="25"/>
  <c r="T34" i="14" s="1"/>
  <c r="O18" i="25"/>
  <c r="T35" i="14" s="1"/>
  <c r="P18" i="25"/>
  <c r="T36" i="14" s="1"/>
  <c r="Q18" i="25"/>
  <c r="T37" i="14" s="1"/>
  <c r="F18" i="25"/>
  <c r="T26" i="14" s="1"/>
  <c r="G16" i="25"/>
  <c r="H16" i="25"/>
  <c r="I16" i="25"/>
  <c r="J16" i="25"/>
  <c r="K16" i="25"/>
  <c r="L16" i="25"/>
  <c r="M16" i="25"/>
  <c r="N16" i="25"/>
  <c r="O16" i="25"/>
  <c r="P16" i="25"/>
  <c r="Q16" i="25"/>
  <c r="F16" i="25"/>
  <c r="Y35" i="24" l="1"/>
  <c r="L40" i="14"/>
  <c r="Y35" i="23"/>
  <c r="L26" i="14"/>
  <c r="R17" i="25"/>
  <c r="W38" i="14" s="1"/>
  <c r="G17" i="25"/>
  <c r="W27" i="14" s="1"/>
  <c r="H17" i="25"/>
  <c r="W28" i="14" s="1"/>
  <c r="J17" i="25"/>
  <c r="W30" i="14" s="1"/>
  <c r="K17" i="25"/>
  <c r="W31" i="14" s="1"/>
  <c r="L17" i="25"/>
  <c r="W32" i="14" s="1"/>
  <c r="M17" i="25"/>
  <c r="W33" i="14" s="1"/>
  <c r="N17" i="25"/>
  <c r="O17" i="25"/>
  <c r="W35" i="14" s="1"/>
  <c r="P17" i="25"/>
  <c r="W36" i="14" s="1"/>
  <c r="Q17" i="25"/>
  <c r="W37" i="14" s="1"/>
  <c r="W40" i="14"/>
  <c r="H15" i="25"/>
  <c r="I15" i="25"/>
  <c r="J15" i="25"/>
  <c r="K15" i="25"/>
  <c r="L15" i="25"/>
  <c r="M15" i="25"/>
  <c r="N15" i="25"/>
  <c r="O15" i="25"/>
  <c r="P15" i="25"/>
  <c r="Q15" i="25"/>
  <c r="O35" i="24"/>
  <c r="N35" i="24"/>
  <c r="M35" i="24"/>
  <c r="L35" i="24"/>
  <c r="K35" i="24"/>
  <c r="J35" i="24"/>
  <c r="I35" i="24"/>
  <c r="H35" i="24"/>
  <c r="G35" i="24"/>
  <c r="F35" i="24"/>
  <c r="E35" i="24"/>
  <c r="Z27" i="14"/>
  <c r="Z28" i="14"/>
  <c r="Z29" i="14"/>
  <c r="Z30" i="14"/>
  <c r="Z31" i="14"/>
  <c r="Z32" i="14"/>
  <c r="Z33" i="14"/>
  <c r="Z34" i="14"/>
  <c r="Z35" i="14"/>
  <c r="Z36" i="14"/>
  <c r="Z37" i="14"/>
  <c r="Z26" i="14"/>
  <c r="AB39" i="14"/>
  <c r="E35" i="23"/>
  <c r="AB27" i="14" s="1"/>
  <c r="F35" i="23"/>
  <c r="AB28" i="14" s="1"/>
  <c r="G35" i="23"/>
  <c r="AB29" i="14" s="1"/>
  <c r="H35" i="23"/>
  <c r="AB30" i="14" s="1"/>
  <c r="I35" i="23"/>
  <c r="AB31" i="14" s="1"/>
  <c r="J35" i="23"/>
  <c r="AB32" i="14" s="1"/>
  <c r="K35" i="23"/>
  <c r="AB33" i="14" s="1"/>
  <c r="L35" i="23"/>
  <c r="AB34" i="14" s="1"/>
  <c r="M35" i="23"/>
  <c r="AB35" i="14" s="1"/>
  <c r="N35" i="23"/>
  <c r="AB36" i="14" s="1"/>
  <c r="O35" i="23"/>
  <c r="AB37" i="14" s="1"/>
  <c r="AB38" i="14"/>
  <c r="D35" i="23"/>
  <c r="AB26" i="14" s="1"/>
  <c r="AA15" i="25" l="1"/>
  <c r="W34" i="14"/>
  <c r="AA17" i="25"/>
  <c r="L28" i="14"/>
  <c r="L36" i="14"/>
  <c r="H31" i="14"/>
  <c r="H32" i="14"/>
  <c r="L38" i="14"/>
  <c r="L31" i="14"/>
  <c r="H34" i="14"/>
  <c r="H30" i="14"/>
  <c r="L37" i="14"/>
  <c r="H33" i="14"/>
  <c r="L32" i="14"/>
  <c r="H27" i="14"/>
  <c r="H35" i="14"/>
  <c r="L27" i="14"/>
  <c r="L33" i="14"/>
  <c r="H28" i="14"/>
  <c r="H36" i="14"/>
  <c r="L35" i="14"/>
  <c r="L29" i="14"/>
  <c r="L30" i="14"/>
  <c r="L30" i="20" s="1"/>
  <c r="L39" i="14"/>
  <c r="L34" i="14"/>
  <c r="H29" i="14"/>
  <c r="H37" i="14"/>
  <c r="AB36" i="20"/>
  <c r="AT55" i="20"/>
  <c r="AT53" i="20"/>
  <c r="AT50" i="20"/>
  <c r="AL55" i="20"/>
  <c r="AL53" i="20"/>
  <c r="AL49" i="20"/>
  <c r="AC56" i="20"/>
  <c r="AC55" i="20"/>
  <c r="AC54" i="20"/>
  <c r="AC53" i="20"/>
  <c r="AC52" i="20"/>
  <c r="AC51" i="20"/>
  <c r="AC50" i="20"/>
  <c r="AC49" i="20"/>
  <c r="Y56" i="20"/>
  <c r="Y55" i="20"/>
  <c r="Y54" i="20"/>
  <c r="Y53" i="20"/>
  <c r="Y52" i="20"/>
  <c r="Y51" i="20"/>
  <c r="Y50" i="20"/>
  <c r="Y49" i="20"/>
  <c r="U56" i="20"/>
  <c r="U55" i="20"/>
  <c r="U54" i="20"/>
  <c r="U53" i="20"/>
  <c r="U52" i="20"/>
  <c r="U51" i="20"/>
  <c r="U50" i="20"/>
  <c r="U49" i="20"/>
  <c r="J56" i="20"/>
  <c r="J55" i="20"/>
  <c r="J54" i="20"/>
  <c r="J53" i="20"/>
  <c r="J52" i="20"/>
  <c r="J51" i="20"/>
  <c r="J50" i="20"/>
  <c r="J49" i="20"/>
  <c r="B56" i="20"/>
  <c r="B55" i="20"/>
  <c r="B54" i="20"/>
  <c r="B53" i="20"/>
  <c r="B52" i="20"/>
  <c r="B51" i="20"/>
  <c r="B50" i="20"/>
  <c r="B49" i="20"/>
  <c r="AT57" i="14"/>
  <c r="AT57" i="20" s="1"/>
  <c r="AL57" i="14"/>
  <c r="AL57" i="20" s="1"/>
  <c r="AT59" i="14" l="1"/>
  <c r="AT59" i="20" s="1"/>
  <c r="AL59" i="14"/>
  <c r="AL59" i="20" s="1"/>
  <c r="AC57" i="14"/>
  <c r="AC57" i="20" s="1"/>
  <c r="J57" i="14"/>
  <c r="J57" i="20" s="1"/>
  <c r="AG40" i="20"/>
  <c r="AG39" i="20"/>
  <c r="AG38" i="20"/>
  <c r="AG37" i="20"/>
  <c r="AG36" i="20"/>
  <c r="AG35" i="20"/>
  <c r="AG34" i="20"/>
  <c r="AG33" i="20"/>
  <c r="AG32" i="20"/>
  <c r="AG31" i="20"/>
  <c r="AG30" i="20"/>
  <c r="AG29" i="20"/>
  <c r="AG28" i="20"/>
  <c r="AG27" i="20"/>
  <c r="AG26" i="20"/>
  <c r="AB40" i="20"/>
  <c r="AB39" i="20"/>
  <c r="AB38" i="20"/>
  <c r="AB37" i="20"/>
  <c r="AB35" i="20"/>
  <c r="AB34" i="20"/>
  <c r="AB33" i="20"/>
  <c r="AB32" i="20"/>
  <c r="AB31" i="20"/>
  <c r="AB30" i="20"/>
  <c r="AB29" i="20"/>
  <c r="AB28" i="20"/>
  <c r="AB27" i="20"/>
  <c r="AB26" i="20"/>
  <c r="Z26" i="20"/>
  <c r="Z29" i="20"/>
  <c r="Z28" i="20"/>
  <c r="Z30" i="20"/>
  <c r="Z31" i="20"/>
  <c r="Z32" i="20"/>
  <c r="Z33" i="20"/>
  <c r="Z34" i="20"/>
  <c r="Z35" i="20"/>
  <c r="Z36" i="20"/>
  <c r="Z37" i="20"/>
  <c r="Z38" i="20"/>
  <c r="Z39" i="20"/>
  <c r="Z40" i="20"/>
  <c r="Z27" i="20"/>
  <c r="W40" i="20"/>
  <c r="W39" i="20"/>
  <c r="W38" i="20"/>
  <c r="W37" i="20"/>
  <c r="W36" i="20"/>
  <c r="W35" i="20"/>
  <c r="W34" i="20"/>
  <c r="W33" i="20"/>
  <c r="W32" i="20"/>
  <c r="W31" i="20"/>
  <c r="W30" i="20"/>
  <c r="W29" i="20"/>
  <c r="W28" i="20"/>
  <c r="W27" i="20"/>
  <c r="W26" i="20"/>
  <c r="T40" i="20"/>
  <c r="T39" i="20"/>
  <c r="T38" i="20"/>
  <c r="T37" i="20"/>
  <c r="T36" i="20"/>
  <c r="T35" i="20"/>
  <c r="T34" i="20"/>
  <c r="T33" i="20"/>
  <c r="T32" i="20"/>
  <c r="T31" i="20"/>
  <c r="T30" i="20"/>
  <c r="T29" i="20"/>
  <c r="T28" i="20"/>
  <c r="T27" i="20"/>
  <c r="T26" i="20"/>
  <c r="P40" i="20"/>
  <c r="L40" i="20"/>
  <c r="L39" i="20"/>
  <c r="P38" i="20"/>
  <c r="L38" i="20"/>
  <c r="P37" i="20"/>
  <c r="L37" i="20"/>
  <c r="P36" i="20"/>
  <c r="L36" i="20"/>
  <c r="P35" i="20"/>
  <c r="L35" i="20"/>
  <c r="P34" i="20"/>
  <c r="L34" i="20"/>
  <c r="P33" i="20"/>
  <c r="L33" i="20"/>
  <c r="P32" i="20"/>
  <c r="L32" i="20"/>
  <c r="P31" i="20"/>
  <c r="L31" i="20"/>
  <c r="P30" i="20"/>
  <c r="P29" i="20"/>
  <c r="L29" i="20"/>
  <c r="P28" i="20"/>
  <c r="L28" i="20"/>
  <c r="P27" i="20"/>
  <c r="L27" i="20"/>
  <c r="P26" i="20"/>
  <c r="L26" i="20"/>
  <c r="H40" i="20"/>
  <c r="H39" i="20"/>
  <c r="H38" i="20"/>
  <c r="H37" i="20"/>
  <c r="H36" i="20"/>
  <c r="H35" i="20"/>
  <c r="H34" i="20"/>
  <c r="H33" i="20"/>
  <c r="H32" i="20"/>
  <c r="H31" i="20"/>
  <c r="H30" i="20"/>
  <c r="H29" i="20"/>
  <c r="H28" i="20"/>
  <c r="H27" i="20"/>
  <c r="H26" i="20"/>
  <c r="BS16" i="20"/>
  <c r="BQ16" i="20"/>
  <c r="BO16" i="20"/>
  <c r="BM16" i="20"/>
  <c r="AW6" i="20"/>
  <c r="AK15" i="20"/>
  <c r="Z15" i="20"/>
  <c r="Z9" i="20"/>
  <c r="AD8" i="20"/>
  <c r="AA8" i="20"/>
  <c r="AU5" i="20"/>
  <c r="AT5" i="20"/>
  <c r="AS5" i="20"/>
  <c r="AR5" i="20"/>
  <c r="AQ5" i="20"/>
  <c r="AP5" i="20"/>
  <c r="AO5" i="20"/>
  <c r="AN5" i="20"/>
  <c r="AM5" i="20"/>
  <c r="AJ5" i="20"/>
  <c r="Z5" i="20"/>
  <c r="U15" i="20"/>
  <c r="U13" i="20"/>
  <c r="U11" i="20"/>
  <c r="R15" i="20"/>
  <c r="Q15" i="20"/>
  <c r="P15" i="20"/>
  <c r="O15" i="20"/>
  <c r="N15" i="20"/>
  <c r="M15" i="20"/>
  <c r="R13" i="20"/>
  <c r="Q13" i="20"/>
  <c r="P13" i="20"/>
  <c r="O13" i="20"/>
  <c r="N13" i="20"/>
  <c r="M13" i="20"/>
  <c r="R11" i="20"/>
  <c r="Q11" i="20"/>
  <c r="P11" i="20"/>
  <c r="O11" i="20"/>
  <c r="N11" i="20"/>
  <c r="M11" i="20"/>
  <c r="U7" i="20"/>
  <c r="T7" i="20"/>
  <c r="S7" i="20"/>
  <c r="R7" i="20"/>
  <c r="Q7" i="20"/>
  <c r="J7" i="20"/>
  <c r="Y57" i="14" l="1"/>
  <c r="Y57" i="20" s="1"/>
  <c r="AB41" i="20"/>
  <c r="W41" i="20"/>
  <c r="L41" i="20"/>
  <c r="AB41" i="14"/>
  <c r="W41" i="14"/>
  <c r="L41" i="14"/>
  <c r="AE28" i="14" l="1"/>
  <c r="AE28" i="20" s="1"/>
  <c r="AE29" i="14"/>
  <c r="AE29" i="20" s="1"/>
  <c r="AE30" i="14"/>
  <c r="AE30" i="20" s="1"/>
  <c r="AE31" i="14"/>
  <c r="AE31" i="20" s="1"/>
  <c r="AE32" i="14"/>
  <c r="AE32" i="20" s="1"/>
  <c r="AE33" i="14"/>
  <c r="AE33" i="20" s="1"/>
  <c r="AE34" i="14"/>
  <c r="AE34" i="20" s="1"/>
  <c r="AE35" i="14"/>
  <c r="AE35" i="20" s="1"/>
  <c r="AE36" i="14"/>
  <c r="AE36" i="20" s="1"/>
  <c r="AE37" i="14"/>
  <c r="AE37" i="20" s="1"/>
  <c r="AE38" i="14"/>
  <c r="AE38" i="20" s="1"/>
  <c r="AE39" i="14"/>
  <c r="AE39" i="20" s="1"/>
  <c r="AE40" i="14"/>
  <c r="AE40" i="20" s="1"/>
  <c r="AE26" i="14"/>
  <c r="AI40" i="14"/>
  <c r="AI40" i="20" s="1"/>
  <c r="AI39" i="14"/>
  <c r="AI38" i="14"/>
  <c r="AI38" i="20" s="1"/>
  <c r="AI37" i="14"/>
  <c r="AI37" i="20" s="1"/>
  <c r="AI36" i="14"/>
  <c r="AI36" i="20" s="1"/>
  <c r="AI35" i="14"/>
  <c r="AI35" i="20" s="1"/>
  <c r="AI34" i="14"/>
  <c r="AI34" i="20" s="1"/>
  <c r="AI33" i="14"/>
  <c r="AI33" i="20" s="1"/>
  <c r="AI32" i="14"/>
  <c r="AI32" i="20" s="1"/>
  <c r="AI31" i="14"/>
  <c r="AI31" i="20" s="1"/>
  <c r="AI30" i="14"/>
  <c r="AI30" i="20" s="1"/>
  <c r="AI29" i="14"/>
  <c r="AI29" i="20" s="1"/>
  <c r="AI28" i="14"/>
  <c r="AI28" i="20" s="1"/>
  <c r="AI27" i="14"/>
  <c r="AI27" i="20" s="1"/>
  <c r="AI26" i="14"/>
  <c r="AI26" i="20" s="1"/>
  <c r="AE27" i="14"/>
  <c r="AE27" i="20" s="1"/>
  <c r="E45" i="20"/>
  <c r="C35" i="20"/>
  <c r="CB12" i="20" s="1"/>
  <c r="AD19" i="20"/>
  <c r="AE42" i="14" l="1"/>
  <c r="AE42" i="20" s="1"/>
  <c r="AE26" i="20"/>
  <c r="AI39" i="20"/>
  <c r="AI41" i="20" s="1"/>
  <c r="AI41" i="14"/>
  <c r="AI42" i="14" s="1"/>
  <c r="AI42" i="20" s="1"/>
  <c r="AB45" i="20"/>
  <c r="AL45" i="20"/>
  <c r="E45" i="14"/>
  <c r="C35" i="14"/>
  <c r="AL45" i="14" s="1"/>
  <c r="AD19" i="14"/>
  <c r="CB12" i="14" l="1"/>
  <c r="AB45" i="14"/>
  <c r="AI44" i="14" l="1"/>
  <c r="AI44"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C5" authorId="0" shapeId="0" xr:uid="{0CA2000B-3BD8-4397-AAB5-77E455E35FD0}">
      <text>
        <r>
          <rPr>
            <b/>
            <sz val="10"/>
            <color indexed="81"/>
            <rFont val="MS P ゴシック"/>
            <family val="3"/>
            <charset val="128"/>
          </rPr>
          <t>建設業</t>
        </r>
        <r>
          <rPr>
            <b/>
            <sz val="10"/>
            <color indexed="10"/>
            <rFont val="MS P ゴシック"/>
            <family val="3"/>
            <charset val="128"/>
          </rPr>
          <t>事務</t>
        </r>
        <r>
          <rPr>
            <b/>
            <sz val="10"/>
            <color indexed="81"/>
            <rFont val="MS P ゴシック"/>
            <family val="3"/>
            <charset val="128"/>
          </rPr>
          <t>の</t>
        </r>
        <r>
          <rPr>
            <b/>
            <sz val="10"/>
            <color indexed="10"/>
            <rFont val="MS P ゴシック"/>
            <family val="3"/>
            <charset val="128"/>
          </rPr>
          <t>雇用保険被保険者</t>
        </r>
        <r>
          <rPr>
            <b/>
            <sz val="10"/>
            <color indexed="81"/>
            <rFont val="MS P ゴシック"/>
            <family val="3"/>
            <charset val="128"/>
          </rPr>
          <t>のみ入力してください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C5" authorId="0" shapeId="0" xr:uid="{152BA556-731B-40AB-90FB-31AFCE3FB943}">
      <text>
        <r>
          <rPr>
            <b/>
            <sz val="10"/>
            <color indexed="81"/>
            <rFont val="MS P ゴシック"/>
            <family val="3"/>
            <charset val="128"/>
          </rPr>
          <t>建設業</t>
        </r>
        <r>
          <rPr>
            <b/>
            <sz val="10"/>
            <color indexed="10"/>
            <rFont val="MS P ゴシック"/>
            <family val="3"/>
            <charset val="128"/>
          </rPr>
          <t>事務</t>
        </r>
        <r>
          <rPr>
            <b/>
            <sz val="10"/>
            <color indexed="81"/>
            <rFont val="MS P ゴシック"/>
            <family val="3"/>
            <charset val="128"/>
          </rPr>
          <t>の雇用保険</t>
        </r>
        <r>
          <rPr>
            <b/>
            <sz val="10"/>
            <color indexed="10"/>
            <rFont val="MS P ゴシック"/>
            <family val="3"/>
            <charset val="128"/>
          </rPr>
          <t>被保険者以外</t>
        </r>
        <r>
          <rPr>
            <b/>
            <sz val="10"/>
            <color indexed="81"/>
            <rFont val="MS P ゴシック"/>
            <family val="3"/>
            <charset val="128"/>
          </rPr>
          <t>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E4" authorId="0" shapeId="0" xr:uid="{C11286AF-3E9C-44B5-ACA5-4DF81DC2D9EC}">
      <text>
        <r>
          <rPr>
            <b/>
            <sz val="11"/>
            <color indexed="81"/>
            <rFont val="MS P ゴシック"/>
            <family val="3"/>
            <charset val="128"/>
          </rPr>
          <t xml:space="preserve">労災対象者は○を入れてください
</t>
        </r>
        <r>
          <rPr>
            <b/>
            <sz val="11"/>
            <color indexed="10"/>
            <rFont val="MS P ゴシック"/>
            <family val="3"/>
            <charset val="128"/>
          </rPr>
          <t>《特別加入者はここに入力しない》</t>
        </r>
      </text>
    </comment>
    <comment ref="C5" authorId="0" shapeId="0" xr:uid="{238593C3-9143-43C2-8A8A-3F58F4AA1F69}">
      <text>
        <r>
          <rPr>
            <b/>
            <sz val="9"/>
            <color indexed="81"/>
            <rFont val="MS P ゴシック"/>
            <family val="3"/>
            <charset val="128"/>
          </rPr>
          <t>労働者扱いでない役員は入力不要です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Z5" authorId="0" shapeId="0" xr:uid="{9FDF8688-450D-4747-A312-FA5E8E45EB7C}">
      <text>
        <r>
          <rPr>
            <b/>
            <sz val="14"/>
            <color indexed="81"/>
            <rFont val="MS P ゴシック"/>
            <family val="3"/>
            <charset val="128"/>
          </rPr>
          <t>色の付いたセルのみ入力できます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G7" authorId="0" shapeId="0" xr:uid="{F95A0C2C-A2BE-433F-BE42-376A46D3EE84}">
      <text>
        <r>
          <rPr>
            <b/>
            <sz val="16"/>
            <color indexed="81"/>
            <rFont val="MS P ゴシック"/>
            <family val="3"/>
            <charset val="128"/>
          </rPr>
          <t>このシートには入力できません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<sst xmlns="http://schemas.openxmlformats.org/spreadsheetml/2006/main" count="439" uniqueCount="241">
  <si>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2"/>
  </si>
  <si>
    <t>(事業主控)</t>
    <rPh sb="1" eb="4">
      <t>ジギョウヌシ</t>
    </rPh>
    <rPh sb="4" eb="5">
      <t>ヒカ</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</si>
  <si>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</si>
  <si>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</si>
  <si>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</si>
  <si>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</si>
  <si>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2">
      <t>バン</t>
    </rPh>
    <rPh sb="2" eb="3">
      <t>ゴウ</t>
    </rPh>
    <phoneticPr fontId="2"/>
  </si>
  <si>
    <t>雇用保険
事業所番号</t>
    <rPh sb="0" eb="2">
      <t>コヨウ</t>
    </rPh>
    <rPh sb="2" eb="4">
      <t>ホケン</t>
    </rPh>
    <rPh sb="5" eb="7">
      <t>ジギョウ</t>
    </rPh>
    <rPh sb="7" eb="8">
      <t>ジョ</t>
    </rPh>
    <rPh sb="8" eb="9">
      <t>バン</t>
    </rPh>
    <rPh sb="9" eb="10">
      <t>ゴウ</t>
    </rPh>
    <phoneticPr fontId="2"/>
  </si>
  <si>
    <t>労働保険
番　　号</t>
    <rPh sb="0" eb="2">
      <t>ロウドウ</t>
    </rPh>
    <rPh sb="2" eb="4">
      <t>ホケン</t>
    </rPh>
    <rPh sb="5" eb="6">
      <t>バン</t>
    </rPh>
    <rPh sb="8" eb="9">
      <t>ゴウ</t>
    </rPh>
    <phoneticPr fontId="2"/>
  </si>
  <si>
    <t>事業の名称</t>
    <rPh sb="0" eb="2">
      <t>ジギョウ</t>
    </rPh>
    <rPh sb="3" eb="5">
      <t>メイショウ</t>
    </rPh>
    <phoneticPr fontId="2"/>
  </si>
  <si>
    <t>事業の所在地</t>
    <rPh sb="0" eb="2">
      <t>ジギョウ</t>
    </rPh>
    <rPh sb="3" eb="6">
      <t>ショザイチ</t>
    </rPh>
    <phoneticPr fontId="2"/>
  </si>
  <si>
    <t>事業主の氏名</t>
    <rPh sb="0" eb="3">
      <t>ジギョウヌシ</t>
    </rPh>
    <rPh sb="4" eb="6">
      <t>シメイ</t>
    </rPh>
    <phoneticPr fontId="2"/>
  </si>
  <si>
    <r>
      <t xml:space="preserve">⑥ </t>
    </r>
    <r>
      <rPr>
        <sz val="10"/>
        <rFont val="ＭＳ 明朝"/>
        <family val="1"/>
        <charset val="128"/>
      </rPr>
      <t>作成者氏名</t>
    </r>
    <rPh sb="2" eb="5">
      <t>サクセイシャ</t>
    </rPh>
    <rPh sb="5" eb="7">
      <t>シメイ</t>
    </rPh>
    <phoneticPr fontId="2"/>
  </si>
  <si>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2"/>
  </si>
  <si>
    <t>※⑧業種</t>
    <rPh sb="2" eb="3">
      <t>ギョウ</t>
    </rPh>
    <rPh sb="3" eb="4">
      <t>シュ</t>
    </rPh>
    <phoneticPr fontId="2"/>
  </si>
  <si>
    <t>⑨特掲事業</t>
    <rPh sb="1" eb="2">
      <t>トク</t>
    </rPh>
    <rPh sb="2" eb="3">
      <t>ケイ</t>
    </rPh>
    <rPh sb="3" eb="5">
      <t>ジギョウ</t>
    </rPh>
    <phoneticPr fontId="2"/>
  </si>
  <si>
    <t>　 　区　分
月別内訳</t>
    <rPh sb="3" eb="4">
      <t>ク</t>
    </rPh>
    <rPh sb="5" eb="6">
      <t>ブン</t>
    </rPh>
    <rPh sb="10" eb="12">
      <t>ツキベツ</t>
    </rPh>
    <rPh sb="12" eb="14">
      <t>ウチワケ</t>
    </rPh>
    <phoneticPr fontId="2"/>
  </si>
  <si>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2"/>
  </si>
  <si>
    <t>常用労働者</t>
    <rPh sb="0" eb="2">
      <t>ジョウヨウ</t>
    </rPh>
    <rPh sb="2" eb="5">
      <t>ロウドウシャ</t>
    </rPh>
    <phoneticPr fontId="2"/>
  </si>
  <si>
    <t>役員で労働者扱いの者</t>
    <rPh sb="0" eb="2">
      <t>ヤクイン</t>
    </rPh>
    <rPh sb="3" eb="6">
      <t>ロウドウシャ</t>
    </rPh>
    <rPh sb="6" eb="7">
      <t>アツカ</t>
    </rPh>
    <rPh sb="9" eb="10">
      <t>モノ</t>
    </rPh>
    <phoneticPr fontId="2"/>
  </si>
  <si>
    <t>臨時労働者</t>
    <rPh sb="0" eb="2">
      <t>リンジ</t>
    </rPh>
    <rPh sb="2" eb="5">
      <t>ロウドウシャ</t>
    </rPh>
    <phoneticPr fontId="2"/>
  </si>
  <si>
    <t>合計</t>
    <rPh sb="0" eb="2">
      <t>ゴウケイ</t>
    </rPh>
    <phoneticPr fontId="2"/>
  </si>
  <si>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2"/>
  </si>
  <si>
    <r>
      <t>（パートタイマー、アルバ
イト等）　　　　　　　</t>
    </r>
    <r>
      <rPr>
        <sz val="7"/>
        <color indexed="9"/>
        <rFont val="ＭＳ 明朝"/>
        <family val="1"/>
        <charset val="128"/>
      </rPr>
      <t>’</t>
    </r>
    <rPh sb="15" eb="16">
      <t>トウ</t>
    </rPh>
    <phoneticPr fontId="2"/>
  </si>
  <si>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2"/>
  </si>
  <si>
    <t>(5)　被 保 険 者</t>
    <rPh sb="4" eb="5">
      <t>ヒ</t>
    </rPh>
    <rPh sb="6" eb="7">
      <t>ホ</t>
    </rPh>
    <rPh sb="8" eb="9">
      <t>ケン</t>
    </rPh>
    <rPh sb="10" eb="11">
      <t>シャ</t>
    </rPh>
    <phoneticPr fontId="2"/>
  </si>
  <si>
    <t>役員で被保険者扱いの者</t>
    <rPh sb="0" eb="2">
      <t>ヤクイン</t>
    </rPh>
    <rPh sb="3" eb="7">
      <t>ヒホケンシャ</t>
    </rPh>
    <rPh sb="7" eb="8">
      <t>アツカ</t>
    </rPh>
    <rPh sb="10" eb="11">
      <t>モノ</t>
    </rPh>
    <phoneticPr fontId="2"/>
  </si>
  <si>
    <t>合計</t>
    <rPh sb="0" eb="1">
      <t>ゴウ</t>
    </rPh>
    <rPh sb="1" eb="2">
      <t>ケイ</t>
    </rPh>
    <phoneticPr fontId="2"/>
  </si>
  <si>
    <t>承認された給付基礎日額</t>
    <rPh sb="0" eb="2">
      <t>ショウニン</t>
    </rPh>
    <rPh sb="5" eb="7">
      <t>キュウフ</t>
    </rPh>
    <rPh sb="7" eb="9">
      <t>キソ</t>
    </rPh>
    <rPh sb="9" eb="11">
      <t>ニチガク</t>
    </rPh>
    <phoneticPr fontId="2"/>
  </si>
  <si>
    <t>保険料算定基礎額</t>
    <rPh sb="0" eb="2">
      <t>ホケン</t>
    </rPh>
    <rPh sb="2" eb="3">
      <t>リョウ</t>
    </rPh>
    <rPh sb="3" eb="5">
      <t>サンテイ</t>
    </rPh>
    <rPh sb="5" eb="7">
      <t>キソ</t>
    </rPh>
    <rPh sb="7" eb="8">
      <t>ガク</t>
    </rPh>
    <phoneticPr fontId="2"/>
  </si>
  <si>
    <t>特 別 加 入 者
氏　　　名</t>
    <rPh sb="0" eb="1">
      <t>トク</t>
    </rPh>
    <rPh sb="2" eb="3">
      <t>ベツ</t>
    </rPh>
    <rPh sb="4" eb="5">
      <t>カ</t>
    </rPh>
    <rPh sb="6" eb="7">
      <t>ニュウ</t>
    </rPh>
    <rPh sb="8" eb="9">
      <t>シャ</t>
    </rPh>
    <rPh sb="10" eb="11">
      <t>シ</t>
    </rPh>
    <rPh sb="14" eb="15">
      <t>メイ</t>
    </rPh>
    <phoneticPr fontId="2"/>
  </si>
  <si>
    <t>希望する給付基礎日額</t>
    <rPh sb="0" eb="2">
      <t>キボウ</t>
    </rPh>
    <rPh sb="4" eb="6">
      <t>キュウフ</t>
    </rPh>
    <rPh sb="6" eb="8">
      <t>キソ</t>
    </rPh>
    <rPh sb="8" eb="10">
      <t>ニチガク</t>
    </rPh>
    <phoneticPr fontId="2"/>
  </si>
  <si>
    <t>１ カ 月
平均使用
労働者数</t>
    <rPh sb="4" eb="5">
      <t>ツキ</t>
    </rPh>
    <rPh sb="6" eb="8">
      <t>ヘイキン</t>
    </rPh>
    <rPh sb="8" eb="10">
      <t>シヨウ</t>
    </rPh>
    <rPh sb="11" eb="14">
      <t>ロウドウシャ</t>
    </rPh>
    <rPh sb="14" eb="15">
      <t>スウ</t>
    </rPh>
    <phoneticPr fontId="2"/>
  </si>
  <si>
    <t>労災保険</t>
    <rPh sb="0" eb="2">
      <t>ロウサイ</t>
    </rPh>
    <rPh sb="2" eb="4">
      <t>ホケン</t>
    </rPh>
    <phoneticPr fontId="2"/>
  </si>
  <si>
    <t>雇用保険</t>
    <rPh sb="0" eb="2">
      <t>コヨウ</t>
    </rPh>
    <rPh sb="2" eb="4">
      <t>ホケン</t>
    </rPh>
    <phoneticPr fontId="2"/>
  </si>
  <si>
    <t>予　備　欄</t>
    <rPh sb="0" eb="1">
      <t>ヨ</t>
    </rPh>
    <rPh sb="2" eb="3">
      <t>ソナエ</t>
    </rPh>
    <rPh sb="4" eb="5">
      <t>ラン</t>
    </rPh>
    <phoneticPr fontId="2"/>
  </si>
  <si>
    <t>合　　計</t>
    <rPh sb="0" eb="1">
      <t>ゴウ</t>
    </rPh>
    <rPh sb="3" eb="4">
      <t>ケイ</t>
    </rPh>
    <phoneticPr fontId="2"/>
  </si>
  <si>
    <t>①</t>
    <phoneticPr fontId="2"/>
  </si>
  <si>
    <t>③</t>
    <phoneticPr fontId="2"/>
  </si>
  <si>
    <t>ＴＥＬ</t>
    <phoneticPr fontId="2"/>
  </si>
  <si>
    <t>(</t>
    <phoneticPr fontId="2"/>
  </si>
  <si>
    <t>)</t>
    <phoneticPr fontId="2"/>
  </si>
  <si>
    <t>④</t>
    <phoneticPr fontId="2"/>
  </si>
  <si>
    <t>〒（</t>
    <phoneticPr fontId="2"/>
  </si>
  <si>
    <t>－</t>
    <phoneticPr fontId="2"/>
  </si>
  <si>
    <t>）</t>
    <phoneticPr fontId="2"/>
  </si>
  <si>
    <t>②</t>
    <phoneticPr fontId="2"/>
  </si>
  <si>
    <t>⑤</t>
    <phoneticPr fontId="2"/>
  </si>
  <si>
    <t>(1)</t>
    <phoneticPr fontId="2"/>
  </si>
  <si>
    <t>(2)</t>
    <phoneticPr fontId="2"/>
  </si>
  <si>
    <t>(3)</t>
    <phoneticPr fontId="2"/>
  </si>
  <si>
    <t>(4)</t>
    <phoneticPr fontId="2"/>
  </si>
  <si>
    <t>(6)</t>
    <phoneticPr fontId="2"/>
  </si>
  <si>
    <t>(7)</t>
    <phoneticPr fontId="2"/>
  </si>
  <si>
    <t>（(1)＋(2)＋(3)）</t>
    <phoneticPr fontId="2"/>
  </si>
  <si>
    <t>（(5)＋(6)）</t>
    <phoneticPr fontId="2"/>
  </si>
  <si>
    <t>年</t>
    <rPh sb="0" eb="1">
      <t>ネン</t>
    </rPh>
    <phoneticPr fontId="2"/>
  </si>
  <si>
    <t>　　　　　　　５月</t>
    <rPh sb="8" eb="9">
      <t>ガツ</t>
    </rPh>
    <phoneticPr fontId="2"/>
  </si>
  <si>
    <t>　　　　　　　６月</t>
    <rPh sb="8" eb="9">
      <t>ガツ</t>
    </rPh>
    <phoneticPr fontId="2"/>
  </si>
  <si>
    <t>　　　　　　　　　７月　　</t>
    <rPh sb="10" eb="11">
      <t>ガツ</t>
    </rPh>
    <phoneticPr fontId="2"/>
  </si>
  <si>
    <t>　　　　　　　８月</t>
    <rPh sb="8" eb="9">
      <t>ガツ</t>
    </rPh>
    <phoneticPr fontId="2"/>
  </si>
  <si>
    <t>　　　　　　　９月</t>
    <rPh sb="8" eb="9">
      <t>ガツ</t>
    </rPh>
    <phoneticPr fontId="2"/>
  </si>
  <si>
    <t>　　　　　　　12月</t>
    <rPh sb="9" eb="10">
      <t>ガツ</t>
    </rPh>
    <phoneticPr fontId="2"/>
  </si>
  <si>
    <t>　　　　　　　　11月　</t>
    <rPh sb="10" eb="11">
      <t>ガツ</t>
    </rPh>
    <phoneticPr fontId="2"/>
  </si>
  <si>
    <t>　　　　　　　２月</t>
    <rPh sb="8" eb="9">
      <t>ガツ</t>
    </rPh>
    <phoneticPr fontId="2"/>
  </si>
  <si>
    <t>　　　　　　　３月</t>
    <rPh sb="8" eb="9">
      <t>ガツ</t>
    </rPh>
    <phoneticPr fontId="2"/>
  </si>
  <si>
    <t xml:space="preserve"> １月</t>
    <phoneticPr fontId="2"/>
  </si>
  <si>
    <t>４月</t>
    <phoneticPr fontId="2"/>
  </si>
  <si>
    <t>　　</t>
    <phoneticPr fontId="2"/>
  </si>
  <si>
    <t>月</t>
    <rPh sb="0" eb="1">
      <t>ツキ</t>
    </rPh>
    <phoneticPr fontId="2"/>
  </si>
  <si>
    <t>年 度 概 算</t>
    <rPh sb="0" eb="1">
      <t>ネン</t>
    </rPh>
    <rPh sb="2" eb="3">
      <t>ド</t>
    </rPh>
    <rPh sb="4" eb="5">
      <t>オオムネ</t>
    </rPh>
    <rPh sb="6" eb="7">
      <t>サン</t>
    </rPh>
    <phoneticPr fontId="2"/>
  </si>
  <si>
    <t>年度概算の延納</t>
    <rPh sb="0" eb="2">
      <t>ネンド</t>
    </rPh>
    <rPh sb="2" eb="4">
      <t>ガイサン</t>
    </rPh>
    <rPh sb="5" eb="7">
      <t>エンノウ</t>
    </rPh>
    <phoneticPr fontId="2"/>
  </si>
  <si>
    <t>年度確定賃金総額</t>
    <phoneticPr fontId="2"/>
  </si>
  <si>
    <t>年度 賃金総額の見込み額</t>
    <rPh sb="0" eb="2">
      <t>ネンド</t>
    </rPh>
    <rPh sb="3" eb="5">
      <t>チンギン</t>
    </rPh>
    <rPh sb="5" eb="7">
      <t>ソウガク</t>
    </rPh>
    <rPh sb="8" eb="10">
      <t>ミコ</t>
    </rPh>
    <rPh sb="11" eb="12">
      <t>ガク</t>
    </rPh>
    <phoneticPr fontId="2"/>
  </si>
  <si>
    <t xml:space="preserve">  年 度 確 定</t>
    <rPh sb="2" eb="3">
      <t>ネン</t>
    </rPh>
    <rPh sb="4" eb="5">
      <t>ド</t>
    </rPh>
    <rPh sb="6" eb="7">
      <t>アキラ</t>
    </rPh>
    <rPh sb="8" eb="9">
      <t>サダム</t>
    </rPh>
    <phoneticPr fontId="2"/>
  </si>
  <si>
    <t>(分割納付(3回)）</t>
    <rPh sb="1" eb="3">
      <t>ブンカツ</t>
    </rPh>
    <rPh sb="3" eb="5">
      <t>ノウフ</t>
    </rPh>
    <rPh sb="7" eb="8">
      <t>カイ</t>
    </rPh>
    <phoneticPr fontId="2"/>
  </si>
  <si>
    <t>(一括納付(1回))</t>
    <rPh sb="1" eb="3">
      <t>イッカツ</t>
    </rPh>
    <rPh sb="3" eb="5">
      <t>ノウフ</t>
    </rPh>
    <rPh sb="7" eb="8">
      <t>カイ</t>
    </rPh>
    <phoneticPr fontId="2"/>
  </si>
  <si>
    <t xml:space="preserve">                       </t>
    <phoneticPr fontId="2"/>
  </si>
  <si>
    <r>
      <t xml:space="preserve"> 賞与等　</t>
    </r>
    <r>
      <rPr>
        <sz val="9"/>
        <rFont val="ＭＳ 明朝"/>
        <family val="1"/>
        <charset val="128"/>
      </rPr>
      <t>　</t>
    </r>
    <rPh sb="1" eb="3">
      <t>ショウヨ</t>
    </rPh>
    <rPh sb="3" eb="4">
      <t>トウ</t>
    </rPh>
    <phoneticPr fontId="2"/>
  </si>
  <si>
    <t>　　　ロ．しない</t>
    <phoneticPr fontId="2"/>
  </si>
  <si>
    <t>賃金総額</t>
    <rPh sb="0" eb="2">
      <t>チンギン</t>
    </rPh>
    <rPh sb="2" eb="4">
      <t>ソウガク</t>
    </rPh>
    <phoneticPr fontId="2"/>
  </si>
  <si>
    <t>区分</t>
    <rPh sb="0" eb="2">
      <t>クブン</t>
    </rPh>
    <phoneticPr fontId="2"/>
  </si>
  <si>
    <t>雇　　用　　保　　険</t>
    <rPh sb="0" eb="1">
      <t>ヤトイ</t>
    </rPh>
    <rPh sb="3" eb="4">
      <t>ヨウ</t>
    </rPh>
    <rPh sb="6" eb="7">
      <t>ホ</t>
    </rPh>
    <rPh sb="9" eb="10">
      <t>ケン</t>
    </rPh>
    <phoneticPr fontId="2"/>
  </si>
  <si>
    <t xml:space="preserve">法人の役員等 </t>
    <rPh sb="0" eb="1">
      <t>ホウ</t>
    </rPh>
    <rPh sb="1" eb="2">
      <t>ヒト</t>
    </rPh>
    <rPh sb="3" eb="4">
      <t>ヤク</t>
    </rPh>
    <rPh sb="4" eb="5">
      <t>イン</t>
    </rPh>
    <rPh sb="5" eb="6">
      <t>トウ</t>
    </rPh>
    <phoneticPr fontId="2"/>
  </si>
  <si>
    <t>　原則として被保険者となりません。</t>
    <rPh sb="1" eb="3">
      <t>ゲンソク</t>
    </rPh>
    <rPh sb="6" eb="10">
      <t>ヒホケンシャ</t>
    </rPh>
    <phoneticPr fontId="2"/>
  </si>
  <si>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2"/>
  </si>
  <si>
    <t>内　　　　　　　　　　　　　容</t>
    <rPh sb="0" eb="1">
      <t>ウチ</t>
    </rPh>
    <rPh sb="14" eb="15">
      <t>カタチ</t>
    </rPh>
    <phoneticPr fontId="2"/>
  </si>
  <si>
    <t>基本給、固定給等基本賃金</t>
    <rPh sb="0" eb="3">
      <t>キホンキュウ</t>
    </rPh>
    <rPh sb="4" eb="7">
      <t>コテイキュウ</t>
    </rPh>
    <rPh sb="7" eb="8">
      <t>トウ</t>
    </rPh>
    <rPh sb="8" eb="10">
      <t>キホン</t>
    </rPh>
    <rPh sb="10" eb="12">
      <t>チンギン</t>
    </rPh>
    <phoneticPr fontId="2"/>
  </si>
  <si>
    <t>　ただし監査役、監事は除きます。</t>
    <rPh sb="4" eb="7">
      <t>カンサヤク</t>
    </rPh>
    <rPh sb="8" eb="10">
      <t>カンジ</t>
    </rPh>
    <rPh sb="11" eb="12">
      <t>ノゾ</t>
    </rPh>
    <phoneticPr fontId="2"/>
  </si>
  <si>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2"/>
  </si>
  <si>
    <t>扶養手当、子供手当、家族手当等</t>
    <rPh sb="0" eb="2">
      <t>フヨウ</t>
    </rPh>
    <rPh sb="2" eb="4">
      <t>テアテ</t>
    </rPh>
    <rPh sb="5" eb="7">
      <t>コドモ</t>
    </rPh>
    <rPh sb="7" eb="9">
      <t>テアテ</t>
    </rPh>
    <rPh sb="10" eb="12">
      <t>カゾク</t>
    </rPh>
    <rPh sb="12" eb="14">
      <t>テアテ</t>
    </rPh>
    <rPh sb="14" eb="15">
      <t>トウ</t>
    </rPh>
    <phoneticPr fontId="2"/>
  </si>
  <si>
    <t>労働者本人以外の者について支払われる手当</t>
    <rPh sb="0" eb="3">
      <t>ロウドウシャ</t>
    </rPh>
    <rPh sb="3" eb="5">
      <t>ホンニン</t>
    </rPh>
    <rPh sb="5" eb="7">
      <t>イガイ</t>
    </rPh>
    <rPh sb="8" eb="9">
      <t>モノ</t>
    </rPh>
    <rPh sb="13" eb="15">
      <t>シハラ</t>
    </rPh>
    <rPh sb="18" eb="20">
      <t>テアテ</t>
    </rPh>
    <phoneticPr fontId="2"/>
  </si>
  <si>
    <t>役職手当、管理職手当等</t>
    <rPh sb="0" eb="2">
      <t>ヤクショク</t>
    </rPh>
    <rPh sb="2" eb="4">
      <t>テアテ</t>
    </rPh>
    <rPh sb="5" eb="7">
      <t>カンリ</t>
    </rPh>
    <rPh sb="7" eb="8">
      <t>ショク</t>
    </rPh>
    <rPh sb="8" eb="10">
      <t>テアテ</t>
    </rPh>
    <rPh sb="10" eb="11">
      <t>トウ</t>
    </rPh>
    <phoneticPr fontId="2"/>
  </si>
  <si>
    <t>地域手当</t>
    <rPh sb="0" eb="2">
      <t>チイキ</t>
    </rPh>
    <rPh sb="2" eb="4">
      <t>テアテ</t>
    </rPh>
    <phoneticPr fontId="2"/>
  </si>
  <si>
    <t>住宅手当</t>
    <rPh sb="0" eb="2">
      <t>ジュウタク</t>
    </rPh>
    <rPh sb="2" eb="4">
      <t>テアテ</t>
    </rPh>
    <phoneticPr fontId="2"/>
  </si>
  <si>
    <t>教育手当</t>
    <rPh sb="0" eb="2">
      <t>キョウイク</t>
    </rPh>
    <rPh sb="2" eb="4">
      <t>テアテ</t>
    </rPh>
    <phoneticPr fontId="2"/>
  </si>
  <si>
    <t>単身赴任手当</t>
    <rPh sb="0" eb="2">
      <t>タンシン</t>
    </rPh>
    <rPh sb="2" eb="4">
      <t>フニン</t>
    </rPh>
    <rPh sb="4" eb="6">
      <t>テアテ</t>
    </rPh>
    <phoneticPr fontId="2"/>
  </si>
  <si>
    <t>同居の親族</t>
    <rPh sb="0" eb="2">
      <t>ドウキョ</t>
    </rPh>
    <rPh sb="3" eb="5">
      <t>シンゾク</t>
    </rPh>
    <phoneticPr fontId="2"/>
  </si>
  <si>
    <t>技能手当</t>
    <rPh sb="0" eb="2">
      <t>ギノウ</t>
    </rPh>
    <rPh sb="2" eb="4">
      <t>テアテ</t>
    </rPh>
    <phoneticPr fontId="2"/>
  </si>
  <si>
    <t>特殊作業手当</t>
    <rPh sb="0" eb="2">
      <t>トクシュ</t>
    </rPh>
    <rPh sb="2" eb="4">
      <t>サギョウ</t>
    </rPh>
    <rPh sb="4" eb="6">
      <t>テアテ</t>
    </rPh>
    <phoneticPr fontId="2"/>
  </si>
  <si>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2"/>
  </si>
  <si>
    <t>奨励手当</t>
    <rPh sb="0" eb="2">
      <t>ショウレイ</t>
    </rPh>
    <rPh sb="2" eb="4">
      <t>テアテ</t>
    </rPh>
    <phoneticPr fontId="2"/>
  </si>
  <si>
    <t>物価手当</t>
    <rPh sb="0" eb="2">
      <t>ブッカ</t>
    </rPh>
    <rPh sb="2" eb="4">
      <t>テアテ</t>
    </rPh>
    <phoneticPr fontId="2"/>
  </si>
  <si>
    <t>調整手当</t>
    <rPh sb="0" eb="2">
      <t>チョウセイ</t>
    </rPh>
    <rPh sb="2" eb="4">
      <t>テアテ</t>
    </rPh>
    <phoneticPr fontId="2"/>
  </si>
  <si>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2"/>
  </si>
  <si>
    <t>賞与</t>
    <rPh sb="0" eb="2">
      <t>ショウヨ</t>
    </rPh>
    <phoneticPr fontId="2"/>
  </si>
  <si>
    <t>通勤手当</t>
    <rPh sb="0" eb="2">
      <t>ツウキン</t>
    </rPh>
    <rPh sb="2" eb="4">
      <t>テアテ</t>
    </rPh>
    <phoneticPr fontId="2"/>
  </si>
  <si>
    <t>非課税分も含む</t>
    <rPh sb="0" eb="3">
      <t>ヒカゼイ</t>
    </rPh>
    <rPh sb="3" eb="4">
      <t>ブン</t>
    </rPh>
    <rPh sb="5" eb="6">
      <t>フク</t>
    </rPh>
    <phoneticPr fontId="2"/>
  </si>
  <si>
    <t>定期券、回数券等</t>
    <rPh sb="0" eb="3">
      <t>テイキケン</t>
    </rPh>
    <rPh sb="4" eb="6">
      <t>カイスウ</t>
    </rPh>
    <rPh sb="6" eb="7">
      <t>ケン</t>
    </rPh>
    <rPh sb="7" eb="8">
      <t>トウ</t>
    </rPh>
    <phoneticPr fontId="2"/>
  </si>
  <si>
    <t>休業手当</t>
    <rPh sb="0" eb="2">
      <t>キュウギョウ</t>
    </rPh>
    <rPh sb="2" eb="4">
      <t>テアテ</t>
    </rPh>
    <phoneticPr fontId="2"/>
  </si>
  <si>
    <t>労働基準法第26条の規定に基づくもの</t>
    <rPh sb="0" eb="2">
      <t>ロウドウ</t>
    </rPh>
    <rPh sb="2" eb="5">
      <t>キジュンホウ</t>
    </rPh>
    <rPh sb="5" eb="6">
      <t>ダイ</t>
    </rPh>
    <rPh sb="8" eb="9">
      <t>ジョウ</t>
    </rPh>
    <rPh sb="10" eb="12">
      <t>キテイ</t>
    </rPh>
    <rPh sb="13" eb="14">
      <t>モト</t>
    </rPh>
    <phoneticPr fontId="2"/>
  </si>
  <si>
    <t>創立記念日等の祝金</t>
    <rPh sb="0" eb="2">
      <t>ソウリツ</t>
    </rPh>
    <rPh sb="2" eb="5">
      <t>キネンビ</t>
    </rPh>
    <rPh sb="5" eb="6">
      <t>トウ</t>
    </rPh>
    <rPh sb="7" eb="8">
      <t>イワ</t>
    </rPh>
    <rPh sb="8" eb="9">
      <t>キン</t>
    </rPh>
    <phoneticPr fontId="2"/>
  </si>
  <si>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2"/>
  </si>
  <si>
    <t>奉仕料の配分として事業主から受けるもの</t>
    <rPh sb="0" eb="2">
      <t>ホウシ</t>
    </rPh>
    <rPh sb="2" eb="3">
      <t>リョウ</t>
    </rPh>
    <rPh sb="4" eb="6">
      <t>ハイブン</t>
    </rPh>
    <rPh sb="9" eb="12">
      <t>ジギョウヌシ</t>
    </rPh>
    <rPh sb="14" eb="15">
      <t>ウ</t>
    </rPh>
    <phoneticPr fontId="2"/>
  </si>
  <si>
    <t>雇用保険料その他社会保険料</t>
    <rPh sb="0" eb="2">
      <t>コヨウ</t>
    </rPh>
    <rPh sb="2" eb="4">
      <t>ホケン</t>
    </rPh>
    <rPh sb="4" eb="5">
      <t>リョウ</t>
    </rPh>
    <rPh sb="7" eb="8">
      <t>タ</t>
    </rPh>
    <rPh sb="8" eb="10">
      <t>シャカイ</t>
    </rPh>
    <rPh sb="10" eb="13">
      <t>ホケンリョウ</t>
    </rPh>
    <phoneticPr fontId="2"/>
  </si>
  <si>
    <t>労働者の負担分を事業主が負担する場合</t>
    <rPh sb="0" eb="3">
      <t>ロウドウシャ</t>
    </rPh>
    <rPh sb="4" eb="6">
      <t>フタン</t>
    </rPh>
    <rPh sb="6" eb="7">
      <t>ブン</t>
    </rPh>
    <rPh sb="8" eb="11">
      <t>ジギョウヌシ</t>
    </rPh>
    <rPh sb="12" eb="14">
      <t>フタン</t>
    </rPh>
    <rPh sb="16" eb="18">
      <t>バアイ</t>
    </rPh>
    <phoneticPr fontId="2"/>
  </si>
  <si>
    <t>住居の利益</t>
    <rPh sb="0" eb="2">
      <t>ジュウキョ</t>
    </rPh>
    <rPh sb="3" eb="5">
      <t>リエキ</t>
    </rPh>
    <phoneticPr fontId="2"/>
  </si>
  <si>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2"/>
  </si>
  <si>
    <t>いわゆる前払い退職金</t>
    <rPh sb="4" eb="6">
      <t>マエバラ</t>
    </rPh>
    <rPh sb="7" eb="10">
      <t>タイショクキン</t>
    </rPh>
    <phoneticPr fontId="2"/>
  </si>
  <si>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2"/>
  </si>
  <si>
    <t>法定額を上回る差額分を含む</t>
    <rPh sb="0" eb="2">
      <t>ホウテイ</t>
    </rPh>
    <rPh sb="2" eb="3">
      <t>ガク</t>
    </rPh>
    <rPh sb="4" eb="6">
      <t>ウワマワ</t>
    </rPh>
    <rPh sb="7" eb="10">
      <t>サガクブン</t>
    </rPh>
    <rPh sb="11" eb="12">
      <t>フク</t>
    </rPh>
    <phoneticPr fontId="2"/>
  </si>
  <si>
    <t>派遣労働者</t>
    <rPh sb="0" eb="2">
      <t>ハケン</t>
    </rPh>
    <rPh sb="2" eb="5">
      <t>ロウドウシャ</t>
    </rPh>
    <phoneticPr fontId="2"/>
  </si>
  <si>
    <t>結婚祝金</t>
    <rPh sb="0" eb="2">
      <t>ケッコン</t>
    </rPh>
    <rPh sb="2" eb="3">
      <t>イワ</t>
    </rPh>
    <rPh sb="3" eb="4">
      <t>キン</t>
    </rPh>
    <phoneticPr fontId="2"/>
  </si>
  <si>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2"/>
  </si>
  <si>
    <t>死亡弔慰金</t>
    <rPh sb="0" eb="2">
      <t>シボウ</t>
    </rPh>
    <rPh sb="2" eb="5">
      <t>チョウイキン</t>
    </rPh>
    <phoneticPr fontId="2"/>
  </si>
  <si>
    <t>就業規則、労働協約等に定めのあるとないとを問わない</t>
    <phoneticPr fontId="2"/>
  </si>
  <si>
    <t>災害見舞金</t>
    <rPh sb="0" eb="2">
      <t>サイガイ</t>
    </rPh>
    <rPh sb="2" eb="4">
      <t>ミマイ</t>
    </rPh>
    <rPh sb="4" eb="5">
      <t>キン</t>
    </rPh>
    <phoneticPr fontId="2"/>
  </si>
  <si>
    <t>解雇予告手当</t>
    <rPh sb="0" eb="2">
      <t>カイコ</t>
    </rPh>
    <rPh sb="2" eb="4">
      <t>ヨコク</t>
    </rPh>
    <rPh sb="4" eb="6">
      <t>テアテ</t>
    </rPh>
    <phoneticPr fontId="2"/>
  </si>
  <si>
    <t>労働基準法第20条の規定に基づくもの</t>
    <rPh sb="0" eb="2">
      <t>ロウドウ</t>
    </rPh>
    <rPh sb="2" eb="5">
      <t>キジュンホウ</t>
    </rPh>
    <rPh sb="5" eb="6">
      <t>ダイ</t>
    </rPh>
    <rPh sb="8" eb="9">
      <t>ジョウ</t>
    </rPh>
    <rPh sb="10" eb="12">
      <t>キテイ</t>
    </rPh>
    <rPh sb="13" eb="14">
      <t>モト</t>
    </rPh>
    <phoneticPr fontId="2"/>
  </si>
  <si>
    <t>年功慰労金</t>
    <rPh sb="0" eb="2">
      <t>ネンコウ</t>
    </rPh>
    <rPh sb="2" eb="5">
      <t>イロウキン</t>
    </rPh>
    <phoneticPr fontId="2"/>
  </si>
  <si>
    <t>出張旅費・宿泊費等</t>
    <rPh sb="0" eb="2">
      <t>シュッチョウ</t>
    </rPh>
    <rPh sb="2" eb="4">
      <t>リョヒ</t>
    </rPh>
    <rPh sb="5" eb="8">
      <t>シュクハクヒ</t>
    </rPh>
    <rPh sb="8" eb="9">
      <t>トウ</t>
    </rPh>
    <phoneticPr fontId="2"/>
  </si>
  <si>
    <t>実質弁償的なもの</t>
    <rPh sb="0" eb="2">
      <t>ジッシツ</t>
    </rPh>
    <rPh sb="2" eb="4">
      <t>ベンショウ</t>
    </rPh>
    <rPh sb="4" eb="5">
      <t>テキ</t>
    </rPh>
    <phoneticPr fontId="2"/>
  </si>
  <si>
    <t>制服</t>
    <rPh sb="0" eb="2">
      <t>セイフク</t>
    </rPh>
    <phoneticPr fontId="2"/>
  </si>
  <si>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2"/>
  </si>
  <si>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2"/>
  </si>
  <si>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2"/>
  </si>
  <si>
    <t>退職金</t>
    <rPh sb="0" eb="3">
      <t>タイショクキン</t>
    </rPh>
    <phoneticPr fontId="2"/>
  </si>
  <si>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2"/>
  </si>
  <si>
    <t>「労働保険料等算定基礎賃金等の報告」作成に当たっての留意事項</t>
    <phoneticPr fontId="2"/>
  </si>
  <si>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2"/>
  </si>
  <si>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2"/>
  </si>
  <si>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2"/>
  </si>
  <si>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2"/>
  </si>
  <si>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2"/>
  </si>
  <si>
    <t>③事業主と利益を一にする地位（役員等）にないこと</t>
    <rPh sb="1" eb="4">
      <t>ジギョウヌシ</t>
    </rPh>
    <rPh sb="5" eb="7">
      <t>リエキ</t>
    </rPh>
    <rPh sb="8" eb="9">
      <t>ヒト</t>
    </rPh>
    <rPh sb="12" eb="14">
      <t>チイ</t>
    </rPh>
    <rPh sb="15" eb="17">
      <t>ヤクイン</t>
    </rPh>
    <rPh sb="17" eb="18">
      <t>トウ</t>
    </rPh>
    <phoneticPr fontId="2"/>
  </si>
  <si>
    <t>　すべて「労働者」として対象となります。</t>
    <rPh sb="5" eb="8">
      <t>ロウドウシャ</t>
    </rPh>
    <rPh sb="12" eb="14">
      <t>タイショウ</t>
    </rPh>
    <phoneticPr fontId="2"/>
  </si>
  <si>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2"/>
  </si>
  <si>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2"/>
  </si>
  <si>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2"/>
  </si>
  <si>
    <t>労 働 者</t>
    <rPh sb="0" eb="1">
      <t>ロウ</t>
    </rPh>
    <rPh sb="2" eb="3">
      <t>ドウ</t>
    </rPh>
    <rPh sb="4" eb="5">
      <t>シャ</t>
    </rPh>
    <phoneticPr fontId="2"/>
  </si>
  <si>
    <t>宿直・日直手当</t>
    <rPh sb="0" eb="1">
      <t>ヤド</t>
    </rPh>
    <rPh sb="1" eb="2">
      <t>チョク</t>
    </rPh>
    <rPh sb="3" eb="5">
      <t>ニッチョク</t>
    </rPh>
    <rPh sb="5" eb="7">
      <t>テアテ</t>
    </rPh>
    <phoneticPr fontId="2"/>
  </si>
  <si>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2"/>
  </si>
  <si>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2"/>
  </si>
  <si>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2"/>
  </si>
  <si>
    <t>寒冷地手当、地方手当等</t>
    <rPh sb="0" eb="3">
      <t>カンレイチ</t>
    </rPh>
    <rPh sb="3" eb="5">
      <t>テアテ</t>
    </rPh>
    <rPh sb="6" eb="8">
      <t>チホウ</t>
    </rPh>
    <rPh sb="8" eb="10">
      <t>テアテ</t>
    </rPh>
    <rPh sb="10" eb="11">
      <t>トウ</t>
    </rPh>
    <phoneticPr fontId="2"/>
  </si>
  <si>
    <t>精勤・皆勤手当等</t>
    <rPh sb="0" eb="2">
      <t>セイキン</t>
    </rPh>
    <rPh sb="3" eb="5">
      <t>カイキン</t>
    </rPh>
    <rPh sb="5" eb="7">
      <t>テア</t>
    </rPh>
    <rPh sb="7" eb="8">
      <t>トウ</t>
    </rPh>
    <phoneticPr fontId="2"/>
  </si>
  <si>
    <t>夏季・年末などに支払うボーナス</t>
    <rPh sb="0" eb="2">
      <t>カキ</t>
    </rPh>
    <rPh sb="3" eb="5">
      <t>ネンマツ</t>
    </rPh>
    <rPh sb="8" eb="10">
      <t>シハラ</t>
    </rPh>
    <phoneticPr fontId="2"/>
  </si>
  <si>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2"/>
  </si>
  <si>
    <t>休業補償費</t>
    <rPh sb="0" eb="2">
      <t>キュウギョウ</t>
    </rPh>
    <rPh sb="2" eb="4">
      <t>ホショウ</t>
    </rPh>
    <rPh sb="4" eb="5">
      <t>ヒ</t>
    </rPh>
    <phoneticPr fontId="2"/>
  </si>
  <si>
    <t>支 給 金 銭 等 の 種 類</t>
    <rPh sb="0" eb="1">
      <t>シ</t>
    </rPh>
    <rPh sb="2" eb="3">
      <t>キュウ</t>
    </rPh>
    <rPh sb="4" eb="5">
      <t>キン</t>
    </rPh>
    <rPh sb="6" eb="7">
      <t>ゼニ</t>
    </rPh>
    <rPh sb="8" eb="9">
      <t>トウ</t>
    </rPh>
    <rPh sb="12" eb="13">
      <t>シュ</t>
    </rPh>
    <rPh sb="14" eb="15">
      <t>タグイ</t>
    </rPh>
    <phoneticPr fontId="2"/>
  </si>
  <si>
    <t>会社が全額負担する生命保険の掛金</t>
    <rPh sb="0" eb="2">
      <t>カイシャ</t>
    </rPh>
    <rPh sb="3" eb="5">
      <t>ゼンガク</t>
    </rPh>
    <rPh sb="5" eb="7">
      <t>フタン</t>
    </rPh>
    <rPh sb="9" eb="11">
      <t>セイメイ</t>
    </rPh>
    <rPh sb="11" eb="13">
      <t>ホケン</t>
    </rPh>
    <rPh sb="14" eb="15">
      <t>カ</t>
    </rPh>
    <rPh sb="15" eb="16">
      <t>キン</t>
    </rPh>
    <phoneticPr fontId="2"/>
  </si>
  <si>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2"/>
  </si>
  <si>
    <t>令和</t>
    <rPh sb="0" eb="2">
      <t>レイワ</t>
    </rPh>
    <phoneticPr fontId="2"/>
  </si>
  <si>
    <t>⑩令和</t>
    <rPh sb="1" eb="3">
      <t>レイワ</t>
    </rPh>
    <phoneticPr fontId="2"/>
  </si>
  <si>
    <t xml:space="preserve">  ⑬ 令 和</t>
    <rPh sb="4" eb="5">
      <t>レイ</t>
    </rPh>
    <rPh sb="6" eb="7">
      <t>カズ</t>
    </rPh>
    <phoneticPr fontId="2"/>
  </si>
  <si>
    <t>⑭    令    和</t>
    <rPh sb="5" eb="6">
      <t>レイ</t>
    </rPh>
    <rPh sb="10" eb="11">
      <t>カズ</t>
    </rPh>
    <phoneticPr fontId="2"/>
  </si>
  <si>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2"/>
  </si>
  <si>
    <t>労　　　災　　　保　　　険</t>
    <rPh sb="0" eb="1">
      <t>ロウ</t>
    </rPh>
    <rPh sb="4" eb="5">
      <t>サイ</t>
    </rPh>
    <rPh sb="8" eb="9">
      <t>ホ</t>
    </rPh>
    <rPh sb="12" eb="13">
      <t>ケン</t>
    </rPh>
    <phoneticPr fontId="2"/>
  </si>
  <si>
    <t>1.　算入するもの（例示）</t>
    <phoneticPr fontId="2"/>
  </si>
  <si>
    <t>　</t>
    <phoneticPr fontId="2"/>
  </si>
  <si>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2"/>
  </si>
  <si>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2"/>
  </si>
  <si>
    <t>①業務を行うにつき、事業主の指揮命令に従っていることが明確であること</t>
    <phoneticPr fontId="2"/>
  </si>
  <si>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2"/>
  </si>
  <si>
    <t>通勤のために支給される現物給与</t>
    <rPh sb="0" eb="2">
      <t>ツウキン</t>
    </rPh>
    <rPh sb="6" eb="8">
      <t>シキュウ</t>
    </rPh>
    <rPh sb="11" eb="13">
      <t>ゲンブツ</t>
    </rPh>
    <rPh sb="13" eb="15">
      <t>キュウヨ</t>
    </rPh>
    <phoneticPr fontId="2"/>
  </si>
  <si>
    <t>チップ</t>
    <phoneticPr fontId="2"/>
  </si>
  <si>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2"/>
  </si>
  <si>
    <t>2.　算入しないもの（例示）</t>
    <phoneticPr fontId="2"/>
  </si>
  <si>
    <t>①　1週間の労働時間が20時間以上</t>
    <phoneticPr fontId="2"/>
  </si>
  <si>
    <t>就業規則、労働協約等に定めのあるとないとを問わない</t>
    <phoneticPr fontId="2"/>
  </si>
  <si>
    <t>①　1週間の労働時間が20時間以上　　　　　　　　　　　　　　　　　　　　　　　　　　　　　　　　　　　　　　　　　　　</t>
    <phoneticPr fontId="2"/>
  </si>
  <si>
    <t>アルバイト</t>
    <phoneticPr fontId="2"/>
  </si>
  <si>
    <t>高年齢   労働者</t>
    <phoneticPr fontId="2"/>
  </si>
  <si>
    <t>②　反復継続して就労する者（31日以上継続して雇用
　　されることが見込まれる者）</t>
    <rPh sb="8" eb="10">
      <t>シュウロウ</t>
    </rPh>
    <phoneticPr fontId="2"/>
  </si>
  <si>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2"/>
  </si>
  <si>
    <t>⑫ 令 和</t>
    <rPh sb="2" eb="3">
      <t>レイ</t>
    </rPh>
    <rPh sb="4" eb="5">
      <t>ワ</t>
    </rPh>
    <phoneticPr fontId="2"/>
  </si>
  <si>
    <t>⑪令和</t>
    <rPh sb="1" eb="3">
      <t>レイワ</t>
    </rPh>
    <phoneticPr fontId="2"/>
  </si>
  <si>
    <t xml:space="preserve"> 10月</t>
    <phoneticPr fontId="2"/>
  </si>
  <si>
    <t>3</t>
    <phoneticPr fontId="2"/>
  </si>
  <si>
    <t>0</t>
    <phoneticPr fontId="2"/>
  </si>
  <si>
    <t>1</t>
    <phoneticPr fontId="2"/>
  </si>
  <si>
    <t>9</t>
    <phoneticPr fontId="2"/>
  </si>
  <si>
    <t>4</t>
    <phoneticPr fontId="2"/>
  </si>
  <si>
    <t>組様式第４号</t>
    <rPh sb="0" eb="1">
      <t>クミ</t>
    </rPh>
    <rPh sb="1" eb="3">
      <t>ヨウシキ</t>
    </rPh>
    <rPh sb="3" eb="4">
      <t>ダイ</t>
    </rPh>
    <rPh sb="5" eb="6">
      <t>ゴウ</t>
    </rPh>
    <phoneticPr fontId="2"/>
  </si>
  <si>
    <t>10月</t>
    <rPh sb="2" eb="3">
      <t>ガツ</t>
    </rPh>
    <phoneticPr fontId="2"/>
  </si>
  <si>
    <t>(事務組合控)</t>
    <rPh sb="1" eb="5">
      <t>ジムクミアイ</t>
    </rPh>
    <rPh sb="5" eb="6">
      <t>ヒカ</t>
    </rPh>
    <phoneticPr fontId="2"/>
  </si>
  <si>
    <t>合　　　　計</t>
    <rPh sb="0" eb="1">
      <t>ア</t>
    </rPh>
    <rPh sb="5" eb="6">
      <t>ケイ</t>
    </rPh>
    <phoneticPr fontId="2"/>
  </si>
  <si>
    <t>-</t>
    <phoneticPr fontId="2"/>
  </si>
  <si>
    <t>＜事業所名＞</t>
    <rPh sb="1" eb="4">
      <t>ジギョウショ</t>
    </rPh>
    <rPh sb="4" eb="5">
      <t>メイ</t>
    </rPh>
    <phoneticPr fontId="28"/>
  </si>
  <si>
    <t>香南市商工会</t>
    <rPh sb="0" eb="3">
      <t>コウナンシ</t>
    </rPh>
    <rPh sb="3" eb="6">
      <t>ショウコウカイ</t>
    </rPh>
    <phoneticPr fontId="28"/>
  </si>
  <si>
    <t>No.</t>
    <phoneticPr fontId="28"/>
  </si>
  <si>
    <t>氏　名</t>
    <rPh sb="0" eb="1">
      <t>シ</t>
    </rPh>
    <rPh sb="2" eb="3">
      <t>メイ</t>
    </rPh>
    <phoneticPr fontId="28"/>
  </si>
  <si>
    <t>４月</t>
    <rPh sb="1" eb="2">
      <t>ガツ</t>
    </rPh>
    <phoneticPr fontId="28"/>
  </si>
  <si>
    <t>５月</t>
  </si>
  <si>
    <t>６月</t>
  </si>
  <si>
    <t>７月</t>
  </si>
  <si>
    <t>８月</t>
  </si>
  <si>
    <t>９月</t>
  </si>
  <si>
    <t>１０月</t>
  </si>
  <si>
    <t>１１月</t>
  </si>
  <si>
    <t>１２月</t>
  </si>
  <si>
    <t>１月</t>
  </si>
  <si>
    <t>２月</t>
  </si>
  <si>
    <t>３月</t>
  </si>
  <si>
    <t>合計</t>
    <rPh sb="0" eb="2">
      <t>ゴウケイ</t>
    </rPh>
    <phoneticPr fontId="28"/>
  </si>
  <si>
    <t>雇用保険加入者・中途退職者</t>
    <rPh sb="0" eb="2">
      <t>コヨウ</t>
    </rPh>
    <rPh sb="2" eb="4">
      <t>ホケン</t>
    </rPh>
    <rPh sb="4" eb="6">
      <t>カニュウ</t>
    </rPh>
    <rPh sb="6" eb="7">
      <t>シャ</t>
    </rPh>
    <rPh sb="8" eb="10">
      <t>チュウト</t>
    </rPh>
    <rPh sb="10" eb="13">
      <t>タイショクシャ</t>
    </rPh>
    <phoneticPr fontId="28"/>
  </si>
  <si>
    <t>　　　イ．該当する　　　ロ．該当しない</t>
    <phoneticPr fontId="2"/>
  </si>
  <si>
    <t>　　　㋑．該当する　　　ロ．該当しない</t>
    <phoneticPr fontId="2"/>
  </si>
  <si>
    <t>　　　イ．該当する　　　㋺．該当しない</t>
    <phoneticPr fontId="2"/>
  </si>
  <si>
    <t>　　　イ．する</t>
  </si>
  <si>
    <t>　　　ロ．しない</t>
  </si>
  <si>
    <t>　　　㋑．する</t>
    <phoneticPr fontId="2"/>
  </si>
  <si>
    <t>　　　㋺．しない</t>
    <phoneticPr fontId="2"/>
  </si>
  <si>
    <t>人数</t>
    <rPh sb="0" eb="2">
      <t>ニンズウ</t>
    </rPh>
    <phoneticPr fontId="2"/>
  </si>
  <si>
    <t>役員で労働者扱いの者</t>
    <rPh sb="0" eb="2">
      <t>ヤクイン</t>
    </rPh>
    <rPh sb="3" eb="6">
      <t>ロウドウシャ</t>
    </rPh>
    <rPh sb="6" eb="7">
      <t>アツカ</t>
    </rPh>
    <rPh sb="9" eb="10">
      <t>モノ</t>
    </rPh>
    <phoneticPr fontId="28"/>
  </si>
  <si>
    <t>雇用</t>
    <rPh sb="0" eb="2">
      <t>コヨウ</t>
    </rPh>
    <phoneticPr fontId="2"/>
  </si>
  <si>
    <t>労災</t>
    <rPh sb="0" eb="2">
      <t>ロウサイ</t>
    </rPh>
    <phoneticPr fontId="2"/>
  </si>
  <si>
    <t>雇用小計</t>
    <rPh sb="0" eb="2">
      <t>コヨウ</t>
    </rPh>
    <rPh sb="2" eb="4">
      <t>ショウケイ</t>
    </rPh>
    <phoneticPr fontId="28"/>
  </si>
  <si>
    <t>○</t>
    <phoneticPr fontId="2"/>
  </si>
  <si>
    <t>雇用人数</t>
    <rPh sb="0" eb="2">
      <t>コヨウ</t>
    </rPh>
    <rPh sb="2" eb="4">
      <t>ニンズウ</t>
    </rPh>
    <phoneticPr fontId="2"/>
  </si>
  <si>
    <t>労災小計</t>
    <rPh sb="0" eb="2">
      <t>ロウサイ</t>
    </rPh>
    <rPh sb="2" eb="4">
      <t>ショウケイ</t>
    </rPh>
    <phoneticPr fontId="28"/>
  </si>
  <si>
    <t>労災人数</t>
    <rPh sb="0" eb="2">
      <t>ロウサイ</t>
    </rPh>
    <rPh sb="2" eb="4">
      <t>ニンズウ</t>
    </rPh>
    <phoneticPr fontId="2"/>
  </si>
  <si>
    <t>労災保険のみ（アルバイト等）</t>
    <rPh sb="0" eb="2">
      <t>ロウサイ</t>
    </rPh>
    <rPh sb="2" eb="4">
      <t>ホケン</t>
    </rPh>
    <rPh sb="12" eb="13">
      <t>トウ</t>
    </rPh>
    <phoneticPr fontId="28"/>
  </si>
  <si>
    <t>賞与（</t>
    <rPh sb="0" eb="2">
      <t>ショウヨ</t>
    </rPh>
    <phoneticPr fontId="28"/>
  </si>
  <si>
    <t>月）</t>
    <phoneticPr fontId="2"/>
  </si>
  <si>
    <t>５月</t>
    <phoneticPr fontId="2"/>
  </si>
  <si>
    <t>【建設事務　雇用保険被保険者】</t>
    <rPh sb="1" eb="3">
      <t>ケンセツ</t>
    </rPh>
    <rPh sb="3" eb="5">
      <t>ジム</t>
    </rPh>
    <rPh sb="6" eb="10">
      <t>コヨウホケン</t>
    </rPh>
    <rPh sb="10" eb="14">
      <t>ヒホケンシャ</t>
    </rPh>
    <phoneticPr fontId="2"/>
  </si>
  <si>
    <t>【建設事務　労災保険のみ（短時間労働者・アルバイト等）】</t>
    <rPh sb="1" eb="3">
      <t>ケンセツ</t>
    </rPh>
    <rPh sb="3" eb="5">
      <t>ジム</t>
    </rPh>
    <rPh sb="6" eb="8">
      <t>ロウサイ</t>
    </rPh>
    <rPh sb="8" eb="10">
      <t>ホケン</t>
    </rPh>
    <rPh sb="13" eb="16">
      <t>タンジカン</t>
    </rPh>
    <rPh sb="16" eb="19">
      <t>ロウドウシャ</t>
    </rPh>
    <rPh sb="25" eb="26">
      <t>トウ</t>
    </rPh>
    <phoneticPr fontId="2"/>
  </si>
  <si>
    <t>【建設事務　役員で労働者扱いの者】</t>
    <rPh sb="1" eb="5">
      <t>ケンセツジム</t>
    </rPh>
    <rPh sb="6" eb="8">
      <t>ヤクイン</t>
    </rPh>
    <rPh sb="9" eb="12">
      <t>ロウドウシャ</t>
    </rPh>
    <rPh sb="12" eb="13">
      <t>アツカ</t>
    </rPh>
    <rPh sb="15" eb="16">
      <t>モノ</t>
    </rPh>
    <phoneticPr fontId="2"/>
  </si>
  <si>
    <t>6</t>
    <phoneticPr fontId="2"/>
  </si>
  <si>
    <t>令和7年4月1日～令和8年3月31日　簡易賃金算定表</t>
    <rPh sb="0" eb="2">
      <t>レイワ</t>
    </rPh>
    <rPh sb="3" eb="4">
      <t>ネン</t>
    </rPh>
    <rPh sb="5" eb="6">
      <t>ガツ</t>
    </rPh>
    <rPh sb="7" eb="8">
      <t>ニチ</t>
    </rPh>
    <rPh sb="9" eb="11">
      <t>レイワ</t>
    </rPh>
    <rPh sb="12" eb="13">
      <t>ネン</t>
    </rPh>
    <rPh sb="14" eb="15">
      <t>ガツ</t>
    </rPh>
    <rPh sb="17" eb="18">
      <t>ニチ</t>
    </rPh>
    <rPh sb="19" eb="21">
      <t>カンイ</t>
    </rPh>
    <rPh sb="21" eb="23">
      <t>チンギン</t>
    </rPh>
    <rPh sb="23" eb="25">
      <t>サンテイ</t>
    </rPh>
    <rPh sb="25" eb="26">
      <t>ヒョウ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</si>
</sst>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 "/>
    <numFmt numFmtId="177" formatCode="0;&quot;▲ &quot;0"/>
    <numFmt numFmtId="178" formatCode="[$-411]ggge&quot;年&quot;m&quot;月&quot;d&quot;日&quot;;@"/>
    <numFmt numFmtId="179" formatCode="#,##0_ "/>
  </numFmts>
  <fonts count="4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1"/>
      <color theme="1"/>
      <name val="Meiryo UI"/>
      <family val="3"/>
      <charset val="128"/>
    </font>
    <font>
      <sz val="6"/>
      <name val="ＭＳ Ｐゴシック"/>
      <family val="2"/>
      <charset val="128"/>
      <scheme val="minor"/>
    </font>
    <font>
      <sz val="12"/>
      <color theme="1"/>
      <name val="ＭＳ 明朝"/>
      <family val="1"/>
      <charset val="128"/>
    </font>
    <font>
      <b/>
      <sz val="11"/>
      <color rgb="FFFF0000"/>
      <name val="Meiryo UI"/>
      <family val="3"/>
      <charset val="128"/>
    </font>
    <font>
      <b/>
      <sz val="11"/>
      <color rgb="FF0070C0"/>
      <name val="Meiryo UI"/>
      <family val="3"/>
      <charset val="128"/>
    </font>
    <font>
      <b/>
      <sz val="9"/>
      <color indexed="81"/>
      <name val="MS P ゴシック"/>
      <family val="3"/>
      <charset val="128"/>
    </font>
    <font>
      <sz val="10"/>
      <color theme="1"/>
      <name val="Meiryo UI"/>
      <family val="3"/>
      <charset val="128"/>
    </font>
    <font>
      <sz val="9"/>
      <color indexed="81"/>
      <name val="MS P ゴシック"/>
      <family val="3"/>
      <charset val="128"/>
    </font>
    <font>
      <b/>
      <sz val="16"/>
      <color indexed="81"/>
      <name val="MS P ゴシック"/>
      <family val="3"/>
      <charset val="128"/>
    </font>
    <font>
      <b/>
      <sz val="14"/>
      <color indexed="81"/>
      <name val="MS P ゴシック"/>
      <family val="3"/>
      <charset val="128"/>
    </font>
    <font>
      <b/>
      <sz val="16"/>
      <color rgb="FFFF0000"/>
      <name val="Meiryo UI"/>
      <family val="3"/>
      <charset val="128"/>
    </font>
    <font>
      <b/>
      <sz val="14"/>
      <color rgb="FF0070C0"/>
      <name val="Meiryo UI"/>
      <family val="3"/>
      <charset val="128"/>
    </font>
    <font>
      <b/>
      <sz val="10"/>
      <color indexed="81"/>
      <name val="MS P ゴシック"/>
      <family val="3"/>
      <charset val="128"/>
    </font>
    <font>
      <b/>
      <sz val="10"/>
      <color indexed="10"/>
      <name val="MS P ゴシック"/>
      <family val="3"/>
      <charset val="128"/>
    </font>
    <font>
      <b/>
      <sz val="11"/>
      <color indexed="81"/>
      <name val="MS P ゴシック"/>
      <family val="3"/>
      <charset val="128"/>
    </font>
    <font>
      <b/>
      <sz val="11"/>
      <color indexed="10"/>
      <name val="MS P ゴシック"/>
      <family val="3"/>
      <charset val="128"/>
    </font>
  </fonts>
  <fills count="3">
    <fill>
      <patternFill patternType="none"/>
    </fill>
    <fill>
      <patternFill patternType="gray125"/>
    </fill>
    <fill>
      <patternFill patternType="solid">
        <fgColor theme="5" tint="0.79998168889431442"/>
        <bgColor indexed="64"/>
      </patternFill>
    </fill>
  </fills>
  <borders count="116">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1331">
    <xf numFmtId="0" fontId="0" fillId="0" borderId="0" xfId="0">
      <alignment vertical="center"/>
    </xf>
    <xf numFmtId="0" fontId="19" fillId="0" borderId="0" xfId="0" applyFont="1">
      <alignment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24" fillId="0" borderId="7" xfId="0" applyFont="1" applyBorder="1" applyAlignment="1">
      <alignment vertical="top"/>
    </xf>
    <xf numFmtId="0" fontId="24" fillId="0" borderId="0" xfId="0" applyFont="1" applyAlignment="1">
      <alignment vertical="top"/>
    </xf>
    <xf numFmtId="0" fontId="24" fillId="0" borderId="8" xfId="0" applyFont="1" applyBorder="1" applyAlignment="1">
      <alignment vertical="top"/>
    </xf>
    <xf numFmtId="0" fontId="24" fillId="0" borderId="11" xfId="0" applyFont="1" applyBorder="1" applyAlignment="1">
      <alignment vertical="top"/>
    </xf>
    <xf numFmtId="0" fontId="24" fillId="0" borderId="9" xfId="0" applyFont="1" applyBorder="1" applyAlignment="1">
      <alignment vertical="top"/>
    </xf>
    <xf numFmtId="0" fontId="24" fillId="0" borderId="10" xfId="0" applyFont="1" applyBorder="1" applyAlignment="1">
      <alignment vertical="top"/>
    </xf>
    <xf numFmtId="0" fontId="19" fillId="0" borderId="16" xfId="0" applyFont="1" applyBorder="1" applyAlignment="1">
      <alignment vertical="center" textRotation="255" wrapText="1"/>
    </xf>
    <xf numFmtId="0" fontId="19" fillId="0" borderId="17" xfId="0" applyFont="1" applyBorder="1" applyAlignment="1">
      <alignment vertical="center" wrapText="1"/>
    </xf>
    <xf numFmtId="0" fontId="19"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3" fillId="0" borderId="0" xfId="0" applyFont="1">
      <alignment vertical="center"/>
    </xf>
    <xf numFmtId="49" fontId="6" fillId="0" borderId="5" xfId="0" applyNumberFormat="1" applyFont="1" applyBorder="1" applyAlignment="1">
      <alignment wrapText="1"/>
    </xf>
    <xf numFmtId="49" fontId="6" fillId="0" borderId="6" xfId="0" applyNumberFormat="1" applyFont="1" applyBorder="1" applyAlignment="1">
      <alignment wrapText="1"/>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23" fillId="0" borderId="0" xfId="0" applyFont="1" applyProtection="1">
      <alignment vertical="center"/>
      <protection locked="0"/>
    </xf>
    <xf numFmtId="0" fontId="5" fillId="0" borderId="0" xfId="0" applyFont="1" applyAlignment="1">
      <alignment horizontal="distributed"/>
    </xf>
    <xf numFmtId="0" fontId="3" fillId="0" borderId="0" xfId="0" applyFont="1" applyAlignment="1">
      <alignment horizontal="lef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8" fillId="0" borderId="10" xfId="0" applyFont="1" applyBorder="1" applyAlignment="1">
      <alignment vertical="center" shrinkToFit="1"/>
    </xf>
    <xf numFmtId="0" fontId="6" fillId="0" borderId="0" xfId="0" applyFont="1">
      <alignment vertical="center"/>
    </xf>
    <xf numFmtId="0" fontId="5" fillId="0" borderId="1" xfId="0" applyFont="1" applyBorder="1" applyAlignment="1">
      <alignment horizontal="distributed" vertical="center"/>
    </xf>
    <xf numFmtId="0" fontId="8" fillId="0" borderId="4" xfId="0" applyFont="1" applyBorder="1" applyAlignment="1">
      <alignment horizontal="left" vertical="center"/>
    </xf>
    <xf numFmtId="0" fontId="6" fillId="0" borderId="4" xfId="0" applyFont="1" applyBorder="1">
      <alignment vertical="center"/>
    </xf>
    <xf numFmtId="0" fontId="3" fillId="0" borderId="13" xfId="0" applyFont="1" applyBorder="1">
      <alignment vertical="center"/>
    </xf>
    <xf numFmtId="0" fontId="5" fillId="0" borderId="9" xfId="0" applyFont="1" applyBorder="1" applyAlignment="1">
      <alignment horizontal="distributed" vertical="center"/>
    </xf>
    <xf numFmtId="177" fontId="3" fillId="0" borderId="0" xfId="0" applyNumberFormat="1" applyFont="1">
      <alignmen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lignment vertical="center"/>
    </xf>
    <xf numFmtId="0" fontId="3"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3" fillId="0" borderId="0" xfId="0" applyFont="1" applyAlignment="1">
      <alignment horizontal="right" vertical="center"/>
    </xf>
    <xf numFmtId="0" fontId="3" fillId="0" borderId="0" xfId="0" applyFont="1" applyProtection="1">
      <alignment vertical="center"/>
      <protection hidden="1"/>
    </xf>
    <xf numFmtId="49" fontId="6" fillId="0" borderId="5" xfId="0" applyNumberFormat="1" applyFont="1" applyBorder="1" applyAlignment="1" applyProtection="1">
      <alignment wrapText="1"/>
      <protection hidden="1"/>
    </xf>
    <xf numFmtId="49" fontId="6" fillId="0" borderId="6" xfId="0" applyNumberFormat="1" applyFont="1" applyBorder="1" applyAlignment="1" applyProtection="1">
      <alignment wrapText="1"/>
      <protection hidden="1"/>
    </xf>
    <xf numFmtId="0" fontId="5" fillId="0" borderId="0" xfId="0" applyFont="1" applyAlignment="1" applyProtection="1">
      <alignment horizontal="distributed"/>
      <protection hidden="1"/>
    </xf>
    <xf numFmtId="0" fontId="3" fillId="0" borderId="0" xfId="0" applyFont="1" applyAlignment="1" applyProtection="1">
      <alignment horizontal="center" vertical="center" shrinkToFit="1"/>
      <protection hidden="1"/>
    </xf>
    <xf numFmtId="49" fontId="6" fillId="0" borderId="0" xfId="0" applyNumberFormat="1" applyFont="1" applyAlignment="1" applyProtection="1">
      <alignment horizontal="center" shrinkToFit="1"/>
      <protection hidden="1"/>
    </xf>
    <xf numFmtId="0" fontId="3" fillId="0" borderId="7"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3" fillId="0" borderId="0" xfId="0" applyFont="1" applyAlignment="1" applyProtection="1">
      <alignment horizontal="left" vertical="center"/>
      <protection hidden="1"/>
    </xf>
    <xf numFmtId="0" fontId="0" fillId="0" borderId="11"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10" fillId="0" borderId="2" xfId="0" applyFont="1" applyBorder="1" applyAlignment="1" applyProtection="1">
      <alignment horizontal="center" vertical="center" shrinkToFit="1"/>
      <protection hidden="1"/>
    </xf>
    <xf numFmtId="0" fontId="10" fillId="0" borderId="3" xfId="0" applyFont="1" applyBorder="1" applyAlignment="1" applyProtection="1">
      <alignment horizontal="center" vertical="center" shrinkToFit="1"/>
      <protection hidden="1"/>
    </xf>
    <xf numFmtId="49" fontId="3" fillId="0" borderId="12" xfId="0" applyNumberFormat="1" applyFont="1" applyBorder="1" applyAlignment="1" applyProtection="1">
      <alignment horizontal="center" vertical="center" shrinkToFit="1"/>
      <protection hidden="1"/>
    </xf>
    <xf numFmtId="0" fontId="18" fillId="0" borderId="10" xfId="0" applyFont="1" applyBorder="1" applyAlignment="1" applyProtection="1">
      <alignment vertical="center" shrinkToFit="1"/>
      <protection hidden="1"/>
    </xf>
    <xf numFmtId="0" fontId="5" fillId="0" borderId="1" xfId="0" applyFont="1" applyBorder="1" applyAlignment="1" applyProtection="1">
      <alignment horizontal="distributed" vertical="center"/>
      <protection hidden="1"/>
    </xf>
    <xf numFmtId="0" fontId="6" fillId="0" borderId="4" xfId="0" applyFont="1" applyBorder="1" applyAlignment="1" applyProtection="1">
      <alignment horizontal="center" vertical="center"/>
      <protection hidden="1"/>
    </xf>
    <xf numFmtId="0" fontId="6" fillId="0" borderId="6" xfId="0" applyFont="1" applyBorder="1" applyProtection="1">
      <alignment vertical="center"/>
      <protection hidden="1"/>
    </xf>
    <xf numFmtId="0" fontId="6" fillId="0" borderId="6" xfId="0" applyFont="1" applyBorder="1" applyAlignment="1" applyProtection="1">
      <alignment horizontal="center" vertical="center"/>
      <protection hidden="1"/>
    </xf>
    <xf numFmtId="0" fontId="8" fillId="0" borderId="4" xfId="0" applyFont="1" applyBorder="1" applyAlignment="1" applyProtection="1">
      <alignment horizontal="left" vertical="center"/>
      <protection hidden="1"/>
    </xf>
    <xf numFmtId="0" fontId="6" fillId="0" borderId="4" xfId="0" applyFont="1" applyBorder="1" applyProtection="1">
      <alignment vertical="center"/>
      <protection hidden="1"/>
    </xf>
    <xf numFmtId="0" fontId="5" fillId="0" borderId="9" xfId="0" applyFont="1" applyBorder="1" applyAlignment="1" applyProtection="1">
      <alignment horizontal="distributed" vertical="center"/>
      <protection hidden="1"/>
    </xf>
    <xf numFmtId="0" fontId="27" fillId="0" borderId="0" xfId="1" applyFont="1">
      <alignment vertical="center"/>
    </xf>
    <xf numFmtId="0" fontId="27" fillId="0" borderId="15" xfId="1" applyFont="1" applyBorder="1">
      <alignment vertical="center"/>
    </xf>
    <xf numFmtId="0" fontId="27" fillId="0" borderId="15" xfId="1" applyFont="1" applyBorder="1" applyAlignment="1">
      <alignment horizontal="center" vertical="center"/>
    </xf>
    <xf numFmtId="0" fontId="27" fillId="0" borderId="96" xfId="1" applyFont="1" applyBorder="1" applyAlignment="1">
      <alignment horizontal="center" vertical="center"/>
    </xf>
    <xf numFmtId="0" fontId="27" fillId="0" borderId="14" xfId="1" applyFont="1" applyBorder="1" applyAlignment="1">
      <alignment horizontal="center" vertical="center"/>
    </xf>
    <xf numFmtId="0" fontId="27" fillId="0" borderId="101" xfId="1" applyFont="1" applyBorder="1" applyAlignment="1">
      <alignment horizontal="center" vertical="center" textRotation="255" shrinkToFit="1"/>
    </xf>
    <xf numFmtId="0" fontId="27" fillId="0" borderId="103" xfId="1" applyFont="1" applyBorder="1" applyAlignment="1">
      <alignment horizontal="center" vertical="center"/>
    </xf>
    <xf numFmtId="49" fontId="6" fillId="2" borderId="0" xfId="0" applyNumberFormat="1" applyFont="1" applyFill="1" applyAlignment="1" applyProtection="1">
      <alignment horizontal="center" shrinkToFit="1"/>
      <protection locked="0"/>
    </xf>
    <xf numFmtId="49" fontId="3" fillId="2" borderId="12" xfId="0" applyNumberFormat="1" applyFont="1" applyFill="1" applyBorder="1" applyAlignment="1" applyProtection="1">
      <alignment horizontal="center" vertical="center" shrinkToFit="1"/>
      <protection locked="0"/>
    </xf>
    <xf numFmtId="0" fontId="27" fillId="0" borderId="5" xfId="1" applyFont="1" applyBorder="1" applyAlignment="1">
      <alignment horizontal="center" vertical="center" shrinkToFit="1"/>
    </xf>
    <xf numFmtId="179" fontId="33" fillId="0" borderId="98" xfId="1" applyNumberFormat="1" applyFont="1" applyBorder="1">
      <alignment vertical="center"/>
    </xf>
    <xf numFmtId="179" fontId="33" fillId="0" borderId="99" xfId="1" applyNumberFormat="1" applyFont="1" applyBorder="1">
      <alignment vertical="center"/>
    </xf>
    <xf numFmtId="179" fontId="33" fillId="0" borderId="103" xfId="1" applyNumberFormat="1" applyFont="1" applyBorder="1">
      <alignment vertical="center"/>
    </xf>
    <xf numFmtId="179" fontId="33" fillId="0" borderId="104" xfId="1" applyNumberFormat="1" applyFont="1" applyBorder="1">
      <alignment vertical="center"/>
    </xf>
    <xf numFmtId="179" fontId="33" fillId="0" borderId="105" xfId="1" applyNumberFormat="1" applyFont="1" applyBorder="1">
      <alignment vertical="center"/>
    </xf>
    <xf numFmtId="179" fontId="33" fillId="0" borderId="100" xfId="1" applyNumberFormat="1" applyFont="1" applyBorder="1">
      <alignment vertical="center"/>
    </xf>
    <xf numFmtId="0" fontId="27" fillId="2" borderId="96" xfId="1" applyFont="1" applyFill="1" applyBorder="1" applyProtection="1">
      <alignment vertical="center"/>
      <protection locked="0"/>
    </xf>
    <xf numFmtId="179" fontId="33" fillId="2" borderId="96" xfId="1" applyNumberFormat="1" applyFont="1" applyFill="1" applyBorder="1" applyProtection="1">
      <alignment vertical="center"/>
      <protection locked="0"/>
    </xf>
    <xf numFmtId="0" fontId="27" fillId="2" borderId="14" xfId="1" applyFont="1" applyFill="1" applyBorder="1" applyProtection="1">
      <alignment vertical="center"/>
      <protection locked="0"/>
    </xf>
    <xf numFmtId="179" fontId="33" fillId="2" borderId="14" xfId="1" applyNumberFormat="1" applyFont="1" applyFill="1" applyBorder="1" applyProtection="1">
      <alignment vertical="center"/>
      <protection locked="0"/>
    </xf>
    <xf numFmtId="0" fontId="27" fillId="2" borderId="96" xfId="1" applyFont="1" applyFill="1" applyBorder="1" applyAlignment="1" applyProtection="1">
      <alignment horizontal="center" vertical="center"/>
      <protection locked="0"/>
    </xf>
    <xf numFmtId="0" fontId="27" fillId="2" borderId="14" xfId="1" applyFont="1" applyFill="1" applyBorder="1" applyAlignment="1" applyProtection="1">
      <alignment horizontal="center" vertical="center"/>
      <protection locked="0"/>
    </xf>
    <xf numFmtId="0" fontId="27" fillId="2" borderId="15" xfId="1" applyFont="1" applyFill="1" applyBorder="1" applyProtection="1">
      <alignment vertical="center"/>
      <protection locked="0"/>
    </xf>
    <xf numFmtId="0" fontId="27" fillId="2" borderId="15" xfId="1" applyFont="1" applyFill="1" applyBorder="1" applyAlignment="1" applyProtection="1">
      <alignment horizontal="center" vertical="center"/>
      <protection locked="0"/>
    </xf>
    <xf numFmtId="179" fontId="33" fillId="2" borderId="15" xfId="1" applyNumberFormat="1" applyFont="1" applyFill="1" applyBorder="1" applyProtection="1">
      <alignment vertical="center"/>
      <protection locked="0"/>
    </xf>
    <xf numFmtId="0" fontId="27" fillId="0" borderId="2" xfId="1" applyFont="1" applyBorder="1" applyAlignment="1">
      <alignment horizontal="center" vertical="center" shrinkToFit="1"/>
    </xf>
    <xf numFmtId="0" fontId="27" fillId="0" borderId="3" xfId="1" applyFont="1" applyBorder="1" applyAlignment="1">
      <alignment horizontal="center" vertical="center" shrinkToFit="1"/>
    </xf>
    <xf numFmtId="0" fontId="27" fillId="2" borderId="2" xfId="1" applyFont="1" applyFill="1" applyBorder="1" applyAlignment="1" applyProtection="1">
      <alignment horizontal="center" vertical="center" shrinkToFit="1"/>
      <protection locked="0"/>
    </xf>
    <xf numFmtId="0" fontId="6" fillId="2" borderId="6" xfId="0" applyFont="1" applyFill="1" applyBorder="1" applyProtection="1">
      <alignment vertical="center"/>
      <protection locked="0"/>
    </xf>
    <xf numFmtId="0" fontId="8" fillId="0" borderId="6" xfId="0" applyFont="1" applyBorder="1">
      <alignment vertical="center"/>
    </xf>
    <xf numFmtId="0" fontId="8" fillId="0" borderId="6" xfId="0" applyFont="1" applyBorder="1" applyProtection="1">
      <alignment vertical="center"/>
      <protection hidden="1"/>
    </xf>
    <xf numFmtId="179" fontId="33" fillId="2" borderId="18" xfId="1" applyNumberFormat="1" applyFont="1" applyFill="1" applyBorder="1" applyProtection="1">
      <alignment vertical="center"/>
      <protection locked="0"/>
    </xf>
    <xf numFmtId="0" fontId="0" fillId="0" borderId="6" xfId="0" applyBorder="1">
      <alignment vertical="center"/>
    </xf>
    <xf numFmtId="0" fontId="0" fillId="0" borderId="19" xfId="0" applyBorder="1">
      <alignment vertical="center"/>
    </xf>
    <xf numFmtId="179" fontId="33" fillId="2" borderId="97" xfId="1" applyNumberFormat="1" applyFont="1" applyFill="1" applyBorder="1" applyProtection="1">
      <alignment vertical="center"/>
      <protection locked="0"/>
    </xf>
    <xf numFmtId="0" fontId="0" fillId="0" borderId="27" xfId="0" applyBorder="1">
      <alignment vertical="center"/>
    </xf>
    <xf numFmtId="0" fontId="0" fillId="0" borderId="112" xfId="0" applyBorder="1">
      <alignment vertical="center"/>
    </xf>
    <xf numFmtId="179" fontId="33" fillId="0" borderId="108" xfId="1" applyNumberFormat="1" applyFont="1" applyBorder="1">
      <alignment vertical="center"/>
    </xf>
    <xf numFmtId="0" fontId="0" fillId="0" borderId="21" xfId="0" applyBorder="1">
      <alignment vertical="center"/>
    </xf>
    <xf numFmtId="0" fontId="0" fillId="0" borderId="107" xfId="0" applyBorder="1">
      <alignment vertical="center"/>
    </xf>
    <xf numFmtId="179" fontId="33" fillId="2" borderId="110" xfId="1" applyNumberFormat="1" applyFont="1" applyFill="1" applyBorder="1" applyProtection="1">
      <alignment vertical="center"/>
      <protection locked="0"/>
    </xf>
    <xf numFmtId="0" fontId="0" fillId="0" borderId="109" xfId="0" applyBorder="1">
      <alignment vertical="center"/>
    </xf>
    <xf numFmtId="0" fontId="0" fillId="0" borderId="111" xfId="0" applyBorder="1">
      <alignment vertical="center"/>
    </xf>
    <xf numFmtId="0" fontId="27" fillId="0" borderId="0" xfId="1" applyFont="1" applyAlignment="1">
      <alignment horizontal="center" vertical="center"/>
    </xf>
    <xf numFmtId="0" fontId="30" fillId="0" borderId="95" xfId="1" applyFont="1" applyBorder="1" applyAlignment="1">
      <alignment horizontal="center" vertical="center" textRotation="255" shrinkToFit="1"/>
    </xf>
    <xf numFmtId="0" fontId="30" fillId="0" borderId="30" xfId="1" applyFont="1" applyBorder="1" applyAlignment="1">
      <alignment horizontal="center" vertical="center" textRotation="255" shrinkToFit="1"/>
    </xf>
    <xf numFmtId="0" fontId="27" fillId="0" borderId="102" xfId="1" applyFont="1" applyBorder="1" applyAlignment="1">
      <alignment horizontal="center" vertical="center"/>
    </xf>
    <xf numFmtId="0" fontId="27" fillId="0" borderId="103" xfId="1" applyFont="1" applyBorder="1" applyAlignment="1">
      <alignment horizontal="center" vertical="center"/>
    </xf>
    <xf numFmtId="0" fontId="37" fillId="0" borderId="9" xfId="1" applyFont="1" applyBorder="1" applyAlignment="1">
      <alignment horizontal="center" vertical="center"/>
    </xf>
    <xf numFmtId="0" fontId="29" fillId="0" borderId="9" xfId="1" applyFont="1" applyBorder="1" applyAlignment="1">
      <alignment horizontal="center" vertical="center"/>
    </xf>
    <xf numFmtId="0" fontId="27" fillId="0" borderId="9" xfId="1" applyFont="1" applyBorder="1" applyAlignment="1">
      <alignment horizontal="center" vertical="center"/>
    </xf>
    <xf numFmtId="0" fontId="31" fillId="0" borderId="95" xfId="1" applyFont="1" applyBorder="1" applyAlignment="1">
      <alignment horizontal="center" vertical="center" textRotation="255" shrinkToFit="1"/>
    </xf>
    <xf numFmtId="0" fontId="31" fillId="0" borderId="30" xfId="1" applyFont="1" applyBorder="1" applyAlignment="1">
      <alignment horizontal="center" vertical="center" textRotation="255" shrinkToFit="1"/>
    </xf>
    <xf numFmtId="0" fontId="38" fillId="0" borderId="9" xfId="1" applyFont="1" applyBorder="1" applyAlignment="1">
      <alignment horizontal="center" vertical="center"/>
    </xf>
    <xf numFmtId="179" fontId="33" fillId="0" borderId="113" xfId="1" applyNumberFormat="1" applyFont="1" applyBorder="1">
      <alignment vertical="center"/>
    </xf>
    <xf numFmtId="0" fontId="0" fillId="0" borderId="115" xfId="0" applyBorder="1">
      <alignment vertical="center"/>
    </xf>
    <xf numFmtId="0" fontId="0" fillId="0" borderId="114" xfId="0" applyBorder="1">
      <alignment vertical="center"/>
    </xf>
    <xf numFmtId="0" fontId="0" fillId="0" borderId="27" xfId="0" applyBorder="1" applyProtection="1">
      <alignment vertical="center"/>
      <protection locked="0"/>
    </xf>
    <xf numFmtId="0" fontId="0" fillId="0" borderId="112" xfId="0" applyBorder="1" applyProtection="1">
      <alignment vertical="center"/>
      <protection locked="0"/>
    </xf>
    <xf numFmtId="0" fontId="0" fillId="0" borderId="6" xfId="0" applyBorder="1" applyProtection="1">
      <alignment vertical="center"/>
      <protection locked="0"/>
    </xf>
    <xf numFmtId="0" fontId="0" fillId="0" borderId="19" xfId="0" applyBorder="1" applyProtection="1">
      <alignment vertical="center"/>
      <protection locked="0"/>
    </xf>
    <xf numFmtId="0" fontId="0" fillId="0" borderId="109" xfId="0" applyBorder="1" applyProtection="1">
      <alignment vertical="center"/>
      <protection locked="0"/>
    </xf>
    <xf numFmtId="0" fontId="0" fillId="0" borderId="111" xfId="0" applyBorder="1" applyProtection="1">
      <alignment vertical="center"/>
      <protection locked="0"/>
    </xf>
    <xf numFmtId="0" fontId="27" fillId="0" borderId="20" xfId="1" applyFont="1" applyBorder="1" applyAlignment="1">
      <alignment horizontal="center" vertical="center"/>
    </xf>
    <xf numFmtId="0" fontId="27" fillId="0" borderId="21" xfId="1" applyFont="1" applyBorder="1" applyAlignment="1">
      <alignment horizontal="center" vertical="center"/>
    </xf>
    <xf numFmtId="0" fontId="27" fillId="0" borderId="107" xfId="1" applyFont="1" applyBorder="1" applyAlignment="1">
      <alignment horizontal="center" vertical="center"/>
    </xf>
    <xf numFmtId="0" fontId="30" fillId="0" borderId="106" xfId="1" applyFont="1" applyBorder="1" applyAlignment="1">
      <alignment horizontal="center" vertical="center" textRotation="255" shrinkToFit="1"/>
    </xf>
    <xf numFmtId="0" fontId="6" fillId="0" borderId="57"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1" xfId="0" applyFont="1" applyBorder="1" applyAlignment="1" applyProtection="1">
      <alignment horizontal="left" vertical="top" wrapText="1"/>
      <protection locked="0"/>
    </xf>
    <xf numFmtId="0" fontId="3" fillId="0" borderId="62" xfId="0" applyFont="1" applyBorder="1" applyAlignment="1">
      <alignment horizontal="center" vertical="center" shrinkToFit="1"/>
    </xf>
    <xf numFmtId="0" fontId="0" fillId="0" borderId="42" xfId="0" applyBorder="1" applyAlignment="1">
      <alignment horizontal="center" vertical="center" shrinkToFit="1"/>
    </xf>
    <xf numFmtId="0" fontId="0" fillId="0" borderId="63" xfId="0" applyBorder="1" applyAlignment="1">
      <alignment horizontal="center" vertical="center" shrinkToFit="1"/>
    </xf>
    <xf numFmtId="0" fontId="0" fillId="0" borderId="60" xfId="0" applyBorder="1" applyAlignment="1">
      <alignment horizontal="center" vertical="center" shrinkToFit="1"/>
    </xf>
    <xf numFmtId="0" fontId="3" fillId="0" borderId="23" xfId="0" applyFont="1" applyBorder="1">
      <alignment vertical="center"/>
    </xf>
    <xf numFmtId="0" fontId="0" fillId="0" borderId="24" xfId="0" applyBorder="1">
      <alignment vertical="center"/>
    </xf>
    <xf numFmtId="0" fontId="0" fillId="0" borderId="25" xfId="0" applyBorder="1">
      <alignment vertical="center"/>
    </xf>
    <xf numFmtId="0" fontId="3"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6" fillId="0" borderId="78" xfId="0" applyFont="1" applyBorder="1" applyAlignment="1">
      <alignment horizontal="center" vertical="center"/>
    </xf>
    <xf numFmtId="0" fontId="16" fillId="0" borderId="66" xfId="0" applyFont="1" applyBorder="1" applyAlignment="1">
      <alignment horizontal="center" vertical="center"/>
    </xf>
    <xf numFmtId="0" fontId="16" fillId="0" borderId="79" xfId="0" applyFont="1" applyBorder="1" applyAlignment="1">
      <alignment horizontal="center" vertical="center"/>
    </xf>
    <xf numFmtId="0" fontId="16" fillId="0" borderId="69" xfId="0" applyFont="1" applyBorder="1" applyAlignment="1">
      <alignment horizontal="center" vertical="center"/>
    </xf>
    <xf numFmtId="0" fontId="16" fillId="0" borderId="80" xfId="0" applyFont="1" applyBorder="1" applyAlignment="1">
      <alignment horizontal="center" vertical="center"/>
    </xf>
    <xf numFmtId="0" fontId="16" fillId="0" borderId="81" xfId="0"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6" xfId="0" applyNumberFormat="1" applyFont="1" applyBorder="1" applyAlignment="1">
      <alignment horizontal="right" vertical="center" shrinkToFit="1"/>
    </xf>
    <xf numFmtId="176" fontId="3" fillId="0" borderId="58" xfId="0" applyNumberFormat="1" applyFont="1" applyBorder="1" applyAlignment="1">
      <alignment horizontal="right" vertical="center" shrinkToFit="1"/>
    </xf>
    <xf numFmtId="176" fontId="3" fillId="0" borderId="0" xfId="0" applyNumberFormat="1" applyFont="1" applyAlignment="1">
      <alignment horizontal="right" vertical="center" shrinkToFit="1"/>
    </xf>
    <xf numFmtId="176" fontId="3" fillId="0" borderId="13" xfId="0" applyNumberFormat="1" applyFont="1" applyBorder="1" applyAlignment="1">
      <alignment horizontal="right" vertical="center" shrinkToFit="1"/>
    </xf>
    <xf numFmtId="0" fontId="0" fillId="0" borderId="59" xfId="0" applyBorder="1" applyAlignment="1">
      <alignment horizontal="right" vertical="center" shrinkToFit="1"/>
    </xf>
    <xf numFmtId="0" fontId="0" fillId="0" borderId="42" xfId="0" applyBorder="1" applyAlignment="1">
      <alignment horizontal="right" vertical="center" shrinkToFit="1"/>
    </xf>
    <xf numFmtId="0" fontId="0" fillId="0" borderId="60" xfId="0" applyBorder="1" applyAlignment="1">
      <alignment horizontal="right" vertical="center"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0" fillId="0" borderId="42" xfId="0" applyBorder="1">
      <alignment vertical="center"/>
    </xf>
    <xf numFmtId="176" fontId="3" fillId="0" borderId="29" xfId="0" applyNumberFormat="1" applyFont="1" applyBorder="1" applyAlignment="1" applyProtection="1">
      <alignment vertical="center" shrinkToFit="1"/>
      <protection locked="0"/>
    </xf>
    <xf numFmtId="176" fontId="3" fillId="0" borderId="1" xfId="0" applyNumberFormat="1" applyFont="1" applyBorder="1" applyAlignment="1" applyProtection="1">
      <alignment vertical="center" shrinkToFit="1"/>
      <protection locked="0"/>
    </xf>
    <xf numFmtId="176" fontId="3" fillId="0" borderId="26" xfId="0" applyNumberFormat="1" applyFont="1" applyBorder="1" applyAlignment="1" applyProtection="1">
      <alignment vertical="center" shrinkToFit="1"/>
      <protection locked="0"/>
    </xf>
    <xf numFmtId="176" fontId="3" fillId="0" borderId="58" xfId="0" applyNumberFormat="1" applyFont="1" applyBorder="1" applyAlignment="1" applyProtection="1">
      <alignment vertical="center" shrinkToFit="1"/>
      <protection locked="0"/>
    </xf>
    <xf numFmtId="176" fontId="3" fillId="0" borderId="0" xfId="0" applyNumberFormat="1" applyFont="1" applyAlignment="1" applyProtection="1">
      <alignment vertical="center" shrinkToFit="1"/>
      <protection locked="0"/>
    </xf>
    <xf numFmtId="176" fontId="3" fillId="0" borderId="13" xfId="0" applyNumberFormat="1" applyFont="1" applyBorder="1" applyAlignment="1" applyProtection="1">
      <alignment vertical="center" shrinkToFit="1"/>
      <protection locked="0"/>
    </xf>
    <xf numFmtId="0" fontId="0" fillId="0" borderId="59"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0" xfId="0" applyBorder="1" applyAlignment="1" applyProtection="1">
      <alignment vertical="center" shrinkToFit="1"/>
      <protection locked="0"/>
    </xf>
    <xf numFmtId="176" fontId="3" fillId="0" borderId="2" xfId="0" applyNumberFormat="1" applyFont="1" applyBorder="1" applyAlignment="1">
      <alignment vertical="center" shrinkToFit="1"/>
    </xf>
    <xf numFmtId="176" fontId="3" fillId="0" borderId="0" xfId="0" applyNumberFormat="1" applyFont="1" applyAlignment="1">
      <alignment vertical="center" shrinkToFit="1"/>
    </xf>
    <xf numFmtId="0" fontId="0" fillId="0" borderId="42" xfId="0" applyBorder="1" applyAlignment="1">
      <alignment vertical="center" shrinkToFit="1"/>
    </xf>
    <xf numFmtId="0" fontId="5" fillId="0" borderId="29"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58" xfId="0" applyFont="1" applyBorder="1" applyAlignment="1">
      <alignment horizontal="center" vertical="center"/>
    </xf>
    <xf numFmtId="0" fontId="5" fillId="0" borderId="8" xfId="0" applyFont="1" applyBorder="1" applyAlignment="1">
      <alignment horizontal="center" vertical="center"/>
    </xf>
    <xf numFmtId="0" fontId="0" fillId="0" borderId="59" xfId="0" applyBorder="1">
      <alignment vertical="center"/>
    </xf>
    <xf numFmtId="0" fontId="0" fillId="0" borderId="63" xfId="0" applyBorder="1">
      <alignment vertical="center"/>
    </xf>
    <xf numFmtId="0" fontId="6" fillId="0" borderId="59"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6" fillId="0" borderId="60" xfId="0" applyFont="1" applyBorder="1" applyAlignment="1" applyProtection="1">
      <alignment horizontal="left" vertical="top" wrapText="1"/>
      <protection locked="0"/>
    </xf>
    <xf numFmtId="176" fontId="3" fillId="0" borderId="64" xfId="0" applyNumberFormat="1" applyFont="1" applyBorder="1" applyAlignment="1">
      <alignment shrinkToFit="1"/>
    </xf>
    <xf numFmtId="176" fontId="3" fillId="0" borderId="1" xfId="0" applyNumberFormat="1" applyFont="1" applyBorder="1" applyAlignment="1">
      <alignment shrinkToFit="1"/>
    </xf>
    <xf numFmtId="176" fontId="3" fillId="0" borderId="28" xfId="0" applyNumberFormat="1" applyFont="1" applyBorder="1" applyAlignment="1">
      <alignment shrinkToFit="1"/>
    </xf>
    <xf numFmtId="176" fontId="3" fillId="0" borderId="7" xfId="0" applyNumberFormat="1" applyFont="1" applyBorder="1" applyAlignment="1">
      <alignment shrinkToFit="1"/>
    </xf>
    <xf numFmtId="176" fontId="3" fillId="0" borderId="0" xfId="0" applyNumberFormat="1" applyFont="1" applyAlignment="1">
      <alignment shrinkToFit="1"/>
    </xf>
    <xf numFmtId="176" fontId="3" fillId="0" borderId="8" xfId="0" applyNumberFormat="1" applyFont="1" applyBorder="1" applyAlignment="1">
      <alignment shrinkToFit="1"/>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horizontal="center" vertical="center"/>
    </xf>
    <xf numFmtId="0" fontId="3" fillId="0" borderId="0" xfId="0" applyFont="1" applyAlignment="1">
      <alignment horizontal="center" vertical="center"/>
    </xf>
    <xf numFmtId="176" fontId="3" fillId="2" borderId="4" xfId="0" applyNumberFormat="1" applyFont="1" applyFill="1" applyBorder="1" applyAlignment="1" applyProtection="1">
      <alignment horizontal="right" shrinkToFit="1"/>
      <protection locked="0"/>
    </xf>
    <xf numFmtId="176" fontId="3" fillId="2" borderId="6" xfId="0" applyNumberFormat="1" applyFont="1" applyFill="1" applyBorder="1" applyAlignment="1" applyProtection="1">
      <alignment horizontal="right" shrinkToFit="1"/>
      <protection locked="0"/>
    </xf>
    <xf numFmtId="176" fontId="3" fillId="2" borderId="19" xfId="0" applyNumberFormat="1" applyFont="1" applyFill="1" applyBorder="1" applyAlignment="1" applyProtection="1">
      <alignment horizontal="right" shrinkToFit="1"/>
      <protection locked="0"/>
    </xf>
    <xf numFmtId="176" fontId="3" fillId="2" borderId="18" xfId="0" applyNumberFormat="1" applyFont="1" applyFill="1" applyBorder="1" applyAlignment="1" applyProtection="1">
      <alignment horizontal="right" shrinkToFit="1"/>
      <protection locked="0"/>
    </xf>
    <xf numFmtId="0" fontId="5" fillId="2" borderId="18" xfId="0" applyFont="1" applyFill="1" applyBorder="1" applyAlignment="1" applyProtection="1">
      <alignment horizontal="center" shrinkToFit="1"/>
      <protection locked="0"/>
    </xf>
    <xf numFmtId="0" fontId="5" fillId="2" borderId="6" xfId="0" applyFont="1" applyFill="1" applyBorder="1" applyAlignment="1" applyProtection="1">
      <alignment horizontal="center" shrinkToFit="1"/>
      <protection locked="0"/>
    </xf>
    <xf numFmtId="0" fontId="5" fillId="2" borderId="19" xfId="0" applyFont="1" applyFill="1" applyBorder="1" applyAlignment="1" applyProtection="1">
      <alignment horizontal="center" shrinkToFit="1"/>
      <protection locked="0"/>
    </xf>
    <xf numFmtId="176" fontId="3" fillId="2" borderId="57" xfId="0" applyNumberFormat="1" applyFont="1" applyFill="1" applyBorder="1" applyAlignment="1" applyProtection="1">
      <alignment horizontal="right" shrinkToFit="1"/>
      <protection locked="0"/>
    </xf>
    <xf numFmtId="176" fontId="3" fillId="2" borderId="2" xfId="0" applyNumberFormat="1" applyFont="1" applyFill="1" applyBorder="1" applyAlignment="1" applyProtection="1">
      <alignment horizontal="right" shrinkToFit="1"/>
      <protection locked="0"/>
    </xf>
    <xf numFmtId="176" fontId="3" fillId="2" borderId="3" xfId="0" applyNumberFormat="1" applyFont="1" applyFill="1" applyBorder="1" applyAlignment="1" applyProtection="1">
      <alignment horizontal="right" shrinkToFit="1"/>
      <protection locked="0"/>
    </xf>
    <xf numFmtId="176" fontId="3" fillId="2" borderId="58" xfId="0" applyNumberFormat="1" applyFont="1" applyFill="1" applyBorder="1" applyAlignment="1" applyProtection="1">
      <alignment horizontal="right" shrinkToFit="1"/>
      <protection locked="0"/>
    </xf>
    <xf numFmtId="176" fontId="3" fillId="2" borderId="0" xfId="0" applyNumberFormat="1" applyFont="1" applyFill="1" applyAlignment="1" applyProtection="1">
      <alignment horizontal="right" shrinkToFit="1"/>
      <protection locked="0"/>
    </xf>
    <xf numFmtId="176" fontId="3" fillId="2" borderId="8" xfId="0" applyNumberFormat="1" applyFont="1" applyFill="1" applyBorder="1" applyAlignment="1" applyProtection="1">
      <alignment horizontal="right" shrinkToFit="1"/>
      <protection locked="0"/>
    </xf>
    <xf numFmtId="176" fontId="3" fillId="2" borderId="61" xfId="0" applyNumberFormat="1" applyFont="1" applyFill="1" applyBorder="1" applyAlignment="1" applyProtection="1">
      <alignment horizontal="right" shrinkToFit="1"/>
      <protection locked="0"/>
    </xf>
    <xf numFmtId="176" fontId="3" fillId="2" borderId="9" xfId="0" applyNumberFormat="1" applyFont="1" applyFill="1" applyBorder="1" applyAlignment="1" applyProtection="1">
      <alignment horizontal="right" shrinkToFit="1"/>
      <protection locked="0"/>
    </xf>
    <xf numFmtId="176" fontId="3" fillId="2" borderId="10" xfId="0" applyNumberFormat="1" applyFont="1" applyFill="1" applyBorder="1" applyAlignment="1" applyProtection="1">
      <alignment horizontal="right" shrinkToFit="1"/>
      <protection locked="0"/>
    </xf>
    <xf numFmtId="176" fontId="3" fillId="2" borderId="5" xfId="0" applyNumberFormat="1" applyFont="1" applyFill="1" applyBorder="1" applyAlignment="1" applyProtection="1">
      <alignment horizontal="right" shrinkToFit="1"/>
      <protection locked="0"/>
    </xf>
    <xf numFmtId="176" fontId="3" fillId="2" borderId="7" xfId="0" applyNumberFormat="1" applyFont="1" applyFill="1" applyBorder="1" applyAlignment="1" applyProtection="1">
      <alignment horizontal="right" shrinkToFit="1"/>
      <protection locked="0"/>
    </xf>
    <xf numFmtId="176" fontId="3" fillId="2" borderId="11" xfId="0" applyNumberFormat="1" applyFont="1" applyFill="1" applyBorder="1" applyAlignment="1" applyProtection="1">
      <alignment horizontal="right" shrinkToFit="1"/>
      <protection locked="0"/>
    </xf>
    <xf numFmtId="0" fontId="5" fillId="2" borderId="5" xfId="0"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5" fillId="2" borderId="3" xfId="0" applyFont="1" applyFill="1" applyBorder="1" applyAlignment="1" applyProtection="1">
      <alignment horizontal="center" shrinkToFit="1"/>
      <protection locked="0"/>
    </xf>
    <xf numFmtId="0" fontId="5" fillId="2" borderId="7" xfId="0" applyFont="1" applyFill="1" applyBorder="1" applyAlignment="1" applyProtection="1">
      <alignment horizontal="center" shrinkToFit="1"/>
      <protection locked="0"/>
    </xf>
    <xf numFmtId="0" fontId="5" fillId="2" borderId="0" xfId="0" applyFont="1" applyFill="1" applyAlignment="1" applyProtection="1">
      <alignment horizontal="center" shrinkToFit="1"/>
      <protection locked="0"/>
    </xf>
    <xf numFmtId="0" fontId="5" fillId="2" borderId="8"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3" fillId="0" borderId="1" xfId="0" applyFont="1" applyBorder="1" applyAlignment="1">
      <alignment horizontal="right" vertical="center"/>
    </xf>
    <xf numFmtId="0" fontId="3" fillId="0" borderId="9" xfId="0" applyFont="1" applyBorder="1" applyAlignment="1">
      <alignment horizontal="right" vertical="center"/>
    </xf>
    <xf numFmtId="178" fontId="5" fillId="0" borderId="78" xfId="0" applyNumberFormat="1" applyFont="1" applyBorder="1" applyAlignment="1" applyProtection="1">
      <alignment horizontal="center" shrinkToFit="1"/>
      <protection locked="0"/>
    </xf>
    <xf numFmtId="178" fontId="5" fillId="0" borderId="66" xfId="0" applyNumberFormat="1" applyFont="1" applyBorder="1" applyAlignment="1" applyProtection="1">
      <alignment horizontal="center" shrinkToFit="1"/>
      <protection locked="0"/>
    </xf>
    <xf numFmtId="178" fontId="5" fillId="0" borderId="67" xfId="0" applyNumberFormat="1" applyFont="1" applyBorder="1" applyAlignment="1" applyProtection="1">
      <alignment horizontal="center" shrinkToFit="1"/>
      <protection locked="0"/>
    </xf>
    <xf numFmtId="0" fontId="0" fillId="0" borderId="79" xfId="0" applyBorder="1" applyAlignment="1">
      <alignment shrinkToFit="1"/>
    </xf>
    <xf numFmtId="0" fontId="0" fillId="0" borderId="69" xfId="0" applyBorder="1" applyAlignment="1">
      <alignment shrinkToFit="1"/>
    </xf>
    <xf numFmtId="0" fontId="0" fillId="0" borderId="70" xfId="0" applyBorder="1" applyAlignment="1">
      <alignment shrinkToFit="1"/>
    </xf>
    <xf numFmtId="0" fontId="0" fillId="0" borderId="90" xfId="0" applyBorder="1" applyAlignment="1">
      <alignment shrinkToFit="1"/>
    </xf>
    <xf numFmtId="0" fontId="0" fillId="0" borderId="72" xfId="0" applyBorder="1" applyAlignment="1">
      <alignment shrinkToFit="1"/>
    </xf>
    <xf numFmtId="0" fontId="0" fillId="0" borderId="73" xfId="0" applyBorder="1" applyAlignment="1">
      <alignment shrinkToFit="1"/>
    </xf>
    <xf numFmtId="176" fontId="3" fillId="2" borderId="5" xfId="0" applyNumberFormat="1" applyFont="1" applyFill="1" applyBorder="1" applyAlignment="1" applyProtection="1">
      <alignment vertical="center" shrinkToFit="1"/>
      <protection locked="0"/>
    </xf>
    <xf numFmtId="176" fontId="3" fillId="2" borderId="2" xfId="0" applyNumberFormat="1" applyFont="1" applyFill="1" applyBorder="1" applyAlignment="1" applyProtection="1">
      <alignment vertical="center" shrinkToFit="1"/>
      <protection locked="0"/>
    </xf>
    <xf numFmtId="176" fontId="3" fillId="2" borderId="3" xfId="0" applyNumberFormat="1" applyFont="1" applyFill="1" applyBorder="1" applyAlignment="1" applyProtection="1">
      <alignment vertical="center" shrinkToFit="1"/>
      <protection locked="0"/>
    </xf>
    <xf numFmtId="176" fontId="3" fillId="2" borderId="7" xfId="0" applyNumberFormat="1" applyFont="1" applyFill="1" applyBorder="1" applyAlignment="1" applyProtection="1">
      <alignment vertical="center" shrinkToFit="1"/>
      <protection locked="0"/>
    </xf>
    <xf numFmtId="176" fontId="3" fillId="2" borderId="0" xfId="0" applyNumberFormat="1" applyFont="1" applyFill="1" applyAlignment="1" applyProtection="1">
      <alignment vertical="center" shrinkToFit="1"/>
      <protection locked="0"/>
    </xf>
    <xf numFmtId="176" fontId="3" fillId="2" borderId="8" xfId="0" applyNumberFormat="1" applyFont="1" applyFill="1" applyBorder="1" applyAlignment="1" applyProtection="1">
      <alignment vertical="center" shrinkToFit="1"/>
      <protection locked="0"/>
    </xf>
    <xf numFmtId="0" fontId="6" fillId="0" borderId="5" xfId="0" applyFont="1" applyBorder="1" applyAlignment="1">
      <alignment horizontal="distributed" wrapText="1"/>
    </xf>
    <xf numFmtId="0" fontId="6" fillId="0" borderId="2" xfId="0" applyFont="1" applyBorder="1" applyAlignment="1">
      <alignment horizontal="distributed"/>
    </xf>
    <xf numFmtId="0" fontId="6" fillId="0" borderId="3" xfId="0" applyFont="1" applyBorder="1" applyAlignment="1">
      <alignment horizontal="distributed"/>
    </xf>
    <xf numFmtId="0" fontId="6" fillId="0" borderId="11" xfId="0" applyFont="1" applyBorder="1" applyAlignment="1">
      <alignment horizontal="distributed"/>
    </xf>
    <xf numFmtId="0" fontId="6" fillId="0" borderId="9" xfId="0" applyFont="1" applyBorder="1" applyAlignment="1">
      <alignment horizontal="distributed"/>
    </xf>
    <xf numFmtId="0" fontId="6" fillId="0" borderId="10" xfId="0" applyFont="1" applyBorder="1" applyAlignment="1">
      <alignment horizontal="distributed"/>
    </xf>
    <xf numFmtId="0" fontId="6" fillId="0" borderId="5" xfId="0" applyFont="1" applyBorder="1" applyAlignment="1">
      <alignment horizontal="distributed" vertical="center" wrapText="1"/>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7" xfId="0" applyFont="1" applyBorder="1" applyAlignment="1">
      <alignment horizontal="distributed"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0" fontId="6" fillId="0" borderId="11"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16" fillId="0" borderId="65" xfId="0" applyFont="1" applyBorder="1" applyAlignment="1"/>
    <xf numFmtId="0" fontId="16" fillId="0" borderId="66" xfId="0" applyFont="1" applyBorder="1" applyAlignment="1"/>
    <xf numFmtId="0" fontId="16" fillId="0" borderId="67" xfId="0" applyFont="1" applyBorder="1" applyAlignment="1"/>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6" fillId="0" borderId="5" xfId="0" applyFont="1" applyBorder="1" applyAlignment="1">
      <alignment horizontal="distributed"/>
    </xf>
    <xf numFmtId="0" fontId="6" fillId="0" borderId="7" xfId="0" applyFont="1" applyBorder="1" applyAlignment="1">
      <alignment horizontal="distributed"/>
    </xf>
    <xf numFmtId="0" fontId="6" fillId="0" borderId="0" xfId="0" applyFont="1" applyAlignment="1">
      <alignment horizontal="distributed"/>
    </xf>
    <xf numFmtId="0" fontId="6" fillId="0" borderId="8" xfId="0" applyFont="1" applyBorder="1" applyAlignment="1">
      <alignment horizontal="distributed"/>
    </xf>
    <xf numFmtId="0" fontId="5" fillId="0" borderId="65" xfId="0" applyFont="1" applyBorder="1" applyAlignment="1" applyProtection="1">
      <alignment horizontal="center" shrinkToFit="1"/>
      <protection locked="0"/>
    </xf>
    <xf numFmtId="0" fontId="5" fillId="0" borderId="66" xfId="0" applyFont="1" applyBorder="1" applyAlignment="1" applyProtection="1">
      <alignment horizontal="center" shrinkToFit="1"/>
      <protection locked="0"/>
    </xf>
    <xf numFmtId="0" fontId="5" fillId="0" borderId="83" xfId="0" applyFont="1" applyBorder="1" applyAlignment="1" applyProtection="1">
      <alignment horizontal="center" shrinkToFit="1"/>
      <protection locked="0"/>
    </xf>
    <xf numFmtId="0" fontId="5" fillId="0" borderId="68" xfId="0" applyFont="1" applyBorder="1" applyAlignment="1" applyProtection="1">
      <alignment horizontal="center" shrinkToFit="1"/>
      <protection locked="0"/>
    </xf>
    <xf numFmtId="0" fontId="5" fillId="0" borderId="69" xfId="0" applyFont="1" applyBorder="1" applyAlignment="1" applyProtection="1">
      <alignment horizontal="center" shrinkToFit="1"/>
      <protection locked="0"/>
    </xf>
    <xf numFmtId="0" fontId="5" fillId="0" borderId="84" xfId="0" applyFont="1" applyBorder="1" applyAlignment="1" applyProtection="1">
      <alignment horizontal="center" shrinkToFit="1"/>
      <protection locked="0"/>
    </xf>
    <xf numFmtId="0" fontId="0" fillId="0" borderId="68" xfId="0" applyBorder="1" applyAlignment="1">
      <alignment shrinkToFit="1"/>
    </xf>
    <xf numFmtId="0" fontId="0" fillId="0" borderId="84" xfId="0" applyBorder="1" applyAlignment="1">
      <alignment shrinkToFit="1"/>
    </xf>
    <xf numFmtId="0" fontId="0" fillId="0" borderId="71" xfId="0" applyBorder="1" applyAlignment="1">
      <alignment shrinkToFit="1"/>
    </xf>
    <xf numFmtId="0" fontId="0" fillId="0" borderId="86" xfId="0" applyBorder="1" applyAlignment="1">
      <alignment shrinkToFit="1"/>
    </xf>
    <xf numFmtId="0" fontId="3" fillId="0" borderId="21"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61" xfId="0" applyFont="1" applyBorder="1" applyAlignment="1">
      <alignment horizontal="center" vertical="center"/>
    </xf>
    <xf numFmtId="0" fontId="5" fillId="0" borderId="9" xfId="0" applyFont="1" applyBorder="1" applyAlignment="1">
      <alignment horizontal="center" vertical="center"/>
    </xf>
    <xf numFmtId="0" fontId="5" fillId="0" borderId="41" xfId="0" applyFont="1" applyBorder="1" applyAlignment="1">
      <alignment horizontal="center" vertical="center"/>
    </xf>
    <xf numFmtId="0" fontId="8" fillId="0" borderId="57"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 fillId="0" borderId="5"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5" fillId="0" borderId="1" xfId="0" applyFont="1" applyBorder="1">
      <alignment vertical="center"/>
    </xf>
    <xf numFmtId="0" fontId="5" fillId="0" borderId="28" xfId="0" applyFont="1" applyBorder="1">
      <alignment vertical="center"/>
    </xf>
    <xf numFmtId="0" fontId="5" fillId="0" borderId="9" xfId="0" applyFont="1" applyBorder="1">
      <alignment vertical="center"/>
    </xf>
    <xf numFmtId="0" fontId="5" fillId="0" borderId="10" xfId="0" applyFont="1" applyBorder="1">
      <alignment vertical="center"/>
    </xf>
    <xf numFmtId="0" fontId="6" fillId="0" borderId="64"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1" xfId="0" applyFont="1" applyBorder="1">
      <alignment vertical="center"/>
    </xf>
    <xf numFmtId="0" fontId="3" fillId="0" borderId="9" xfId="0" applyFont="1" applyBorder="1">
      <alignment vertical="center"/>
    </xf>
    <xf numFmtId="0" fontId="5" fillId="0" borderId="1" xfId="0" applyFont="1" applyBorder="1" applyAlignment="1">
      <alignment horizontal="left" vertical="center"/>
    </xf>
    <xf numFmtId="0" fontId="5" fillId="0" borderId="6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1" xfId="0" applyFont="1" applyBorder="1" applyAlignment="1">
      <alignment horizontal="distributed" vertical="center"/>
    </xf>
    <xf numFmtId="0" fontId="3" fillId="0" borderId="9" xfId="0" applyFont="1" applyBorder="1" applyAlignment="1">
      <alignment horizontal="distributed" vertical="center"/>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86" xfId="0" applyFont="1" applyBorder="1" applyAlignment="1">
      <alignment horizontal="center" vertical="center" shrinkToFit="1"/>
    </xf>
    <xf numFmtId="0" fontId="5" fillId="0" borderId="78" xfId="0" applyFont="1" applyBorder="1" applyAlignment="1" applyProtection="1">
      <alignment horizontal="center" shrinkToFit="1"/>
      <protection locked="0"/>
    </xf>
    <xf numFmtId="0" fontId="5" fillId="0" borderId="67" xfId="0" applyFont="1" applyBorder="1" applyAlignment="1" applyProtection="1">
      <alignment horizontal="center" shrinkToFit="1"/>
      <protection locked="0"/>
    </xf>
    <xf numFmtId="0" fontId="5" fillId="0" borderId="79" xfId="0" applyFont="1" applyBorder="1" applyAlignment="1" applyProtection="1">
      <alignment horizontal="center" shrinkToFit="1"/>
      <protection locked="0"/>
    </xf>
    <xf numFmtId="0" fontId="5" fillId="0" borderId="70" xfId="0" applyFont="1" applyBorder="1" applyAlignment="1" applyProtection="1">
      <alignment horizontal="center" shrinkToFit="1"/>
      <protection locked="0"/>
    </xf>
    <xf numFmtId="0" fontId="5" fillId="0" borderId="29" xfId="0" applyFont="1" applyBorder="1" applyAlignment="1">
      <alignment horizontal="right" vertical="center"/>
    </xf>
    <xf numFmtId="0" fontId="3" fillId="0" borderId="61" xfId="0" applyFont="1" applyBorder="1" applyAlignment="1">
      <alignment horizontal="right" vertical="center"/>
    </xf>
    <xf numFmtId="0" fontId="3" fillId="0" borderId="92" xfId="0" applyFont="1" applyBorder="1" applyAlignment="1">
      <alignment horizontal="center" shrinkToFit="1"/>
    </xf>
    <xf numFmtId="0" fontId="3" fillId="0" borderId="24" xfId="0" applyFont="1" applyBorder="1" applyAlignment="1">
      <alignment horizontal="center" shrinkToFit="1"/>
    </xf>
    <xf numFmtId="0" fontId="3" fillId="0" borderId="25" xfId="0" applyFont="1" applyBorder="1" applyAlignment="1">
      <alignment horizontal="center" shrinkToFit="1"/>
    </xf>
    <xf numFmtId="0" fontId="13" fillId="0" borderId="18"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176" fontId="3" fillId="0" borderId="29" xfId="0" applyNumberFormat="1" applyFont="1" applyBorder="1" applyAlignment="1">
      <alignment horizontal="right" shrinkToFit="1"/>
    </xf>
    <xf numFmtId="176" fontId="3" fillId="0" borderId="1" xfId="0" applyNumberFormat="1" applyFont="1" applyBorder="1" applyAlignment="1">
      <alignment horizontal="right" shrinkToFit="1"/>
    </xf>
    <xf numFmtId="176" fontId="3" fillId="0" borderId="26" xfId="0" applyNumberFormat="1" applyFont="1" applyBorder="1" applyAlignment="1">
      <alignment horizontal="right" shrinkToFit="1"/>
    </xf>
    <xf numFmtId="176" fontId="3" fillId="0" borderId="59" xfId="0" applyNumberFormat="1" applyFont="1" applyBorder="1" applyAlignment="1">
      <alignment horizontal="right" shrinkToFit="1"/>
    </xf>
    <xf numFmtId="176" fontId="3" fillId="0" borderId="42" xfId="0" applyNumberFormat="1" applyFont="1" applyBorder="1" applyAlignment="1">
      <alignment horizontal="right" shrinkToFit="1"/>
    </xf>
    <xf numFmtId="176" fontId="3" fillId="0" borderId="60" xfId="0" applyNumberFormat="1" applyFont="1" applyBorder="1" applyAlignment="1">
      <alignment horizontal="right" shrinkToFit="1"/>
    </xf>
    <xf numFmtId="176" fontId="3" fillId="0" borderId="5"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176" fontId="3" fillId="0" borderId="62" xfId="0" applyNumberFormat="1" applyFont="1" applyBorder="1" applyAlignment="1">
      <alignment horizontal="right" vertical="center" shrinkToFit="1"/>
    </xf>
    <xf numFmtId="176" fontId="3" fillId="0" borderId="42" xfId="0" applyNumberFormat="1" applyFont="1" applyBorder="1" applyAlignment="1">
      <alignment horizontal="right" vertical="center" shrinkToFit="1"/>
    </xf>
    <xf numFmtId="176" fontId="3" fillId="0" borderId="63" xfId="0" applyNumberFormat="1" applyFont="1" applyBorder="1" applyAlignment="1">
      <alignment horizontal="right" vertical="center" shrinkToFit="1"/>
    </xf>
    <xf numFmtId="176" fontId="3" fillId="0" borderId="5" xfId="0" applyNumberFormat="1" applyFont="1" applyBorder="1" applyAlignment="1">
      <alignment shrinkToFit="1"/>
    </xf>
    <xf numFmtId="176" fontId="3" fillId="0" borderId="2" xfId="0" applyNumberFormat="1" applyFont="1" applyBorder="1" applyAlignment="1">
      <alignment shrinkToFit="1"/>
    </xf>
    <xf numFmtId="176" fontId="3" fillId="0" borderId="3" xfId="0" applyNumberFormat="1" applyFont="1" applyBorder="1" applyAlignment="1">
      <alignment shrinkToFit="1"/>
    </xf>
    <xf numFmtId="0" fontId="16" fillId="0" borderId="76" xfId="0" applyFont="1" applyBorder="1" applyAlignment="1">
      <alignment horizontal="center" vertical="center"/>
    </xf>
    <xf numFmtId="0" fontId="16" fillId="0" borderId="77" xfId="0" applyFont="1" applyBorder="1" applyAlignment="1">
      <alignment horizontal="center" vertical="center"/>
    </xf>
    <xf numFmtId="176" fontId="3" fillId="0" borderId="20" xfId="0" applyNumberFormat="1" applyFont="1" applyBorder="1" applyAlignment="1">
      <alignment horizontal="right" shrinkToFit="1"/>
    </xf>
    <xf numFmtId="176" fontId="3" fillId="0" borderId="21" xfId="0" applyNumberFormat="1" applyFont="1" applyBorder="1" applyAlignment="1">
      <alignment horizontal="right" shrinkToFit="1"/>
    </xf>
    <xf numFmtId="176" fontId="3" fillId="0" borderId="22" xfId="0" applyNumberFormat="1" applyFont="1" applyBorder="1" applyAlignment="1">
      <alignment horizontal="right" shrinkToFit="1"/>
    </xf>
    <xf numFmtId="176" fontId="3" fillId="0" borderId="5" xfId="0" applyNumberFormat="1" applyFont="1" applyBorder="1" applyAlignment="1">
      <alignment horizontal="right" shrinkToFit="1"/>
    </xf>
    <xf numFmtId="176" fontId="3" fillId="0" borderId="2" xfId="0" applyNumberFormat="1" applyFont="1" applyBorder="1" applyAlignment="1">
      <alignment horizontal="right" shrinkToFit="1"/>
    </xf>
    <xf numFmtId="176" fontId="3" fillId="0" borderId="3" xfId="0" applyNumberFormat="1" applyFont="1" applyBorder="1" applyAlignment="1">
      <alignment horizontal="right" shrinkToFit="1"/>
    </xf>
    <xf numFmtId="176" fontId="3" fillId="0" borderId="14" xfId="0" applyNumberFormat="1" applyFont="1" applyBorder="1" applyAlignment="1">
      <alignment horizontal="right" shrinkToFit="1"/>
    </xf>
    <xf numFmtId="0" fontId="3" fillId="0" borderId="76" xfId="0" applyFont="1" applyBorder="1" applyAlignment="1">
      <alignment horizontal="center" shrinkToFit="1"/>
    </xf>
    <xf numFmtId="3" fontId="3" fillId="0" borderId="74" xfId="0" applyNumberFormat="1" applyFont="1" applyBorder="1" applyAlignment="1">
      <alignment horizontal="center" shrinkToFit="1"/>
    </xf>
    <xf numFmtId="3" fontId="3" fillId="0" borderId="75" xfId="0" applyNumberFormat="1" applyFont="1" applyBorder="1" applyAlignment="1">
      <alignment shrinkToFit="1"/>
    </xf>
    <xf numFmtId="3" fontId="3" fillId="0" borderId="82" xfId="0" applyNumberFormat="1" applyFont="1" applyBorder="1" applyAlignment="1">
      <alignment shrinkToFit="1"/>
    </xf>
    <xf numFmtId="0" fontId="3" fillId="0" borderId="14" xfId="0" applyFont="1" applyBorder="1" applyAlignment="1">
      <alignment horizontal="center" shrinkToFit="1"/>
    </xf>
    <xf numFmtId="0" fontId="3" fillId="0" borderId="18" xfId="0" applyFont="1" applyBorder="1" applyAlignment="1">
      <alignment horizontal="center" shrinkToFit="1"/>
    </xf>
    <xf numFmtId="0" fontId="3" fillId="0" borderId="6" xfId="0" applyFont="1" applyBorder="1" applyAlignment="1">
      <alignment horizontal="center" shrinkToFit="1"/>
    </xf>
    <xf numFmtId="0" fontId="3" fillId="0" borderId="19" xfId="0" applyFont="1" applyBorder="1" applyAlignment="1">
      <alignment horizontal="center" shrinkToFit="1"/>
    </xf>
    <xf numFmtId="176" fontId="3" fillId="0" borderId="6" xfId="0" applyNumberFormat="1" applyFont="1" applyBorder="1" applyAlignment="1">
      <alignment horizontal="right" shrinkToFit="1"/>
    </xf>
    <xf numFmtId="176" fontId="3" fillId="0" borderId="19" xfId="0" applyNumberFormat="1" applyFont="1" applyBorder="1" applyAlignment="1">
      <alignment horizontal="right" shrinkToFit="1"/>
    </xf>
    <xf numFmtId="176" fontId="3" fillId="0" borderId="18" xfId="0" applyNumberFormat="1" applyFont="1" applyBorder="1" applyAlignment="1">
      <alignment horizontal="right" shrinkToFit="1"/>
    </xf>
    <xf numFmtId="0" fontId="6" fillId="0" borderId="6" xfId="0" applyFont="1" applyBorder="1">
      <alignment vertical="center"/>
    </xf>
    <xf numFmtId="0" fontId="6" fillId="0" borderId="19" xfId="0" applyFont="1" applyBorder="1">
      <alignment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49" fontId="3" fillId="0" borderId="14" xfId="0" applyNumberFormat="1" applyFont="1" applyBorder="1" applyAlignment="1">
      <alignment horizont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3" fillId="0" borderId="42" xfId="0" applyFont="1" applyBorder="1" applyAlignment="1">
      <alignment horizontal="center" vertical="center"/>
    </xf>
    <xf numFmtId="0" fontId="6" fillId="0" borderId="5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42" xfId="0" applyFont="1" applyBorder="1" applyAlignment="1">
      <alignment horizontal="center" vertical="center"/>
    </xf>
    <xf numFmtId="0" fontId="6" fillId="0" borderId="6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6" fillId="0" borderId="65" xfId="0" applyFont="1" applyBorder="1">
      <alignment vertical="center"/>
    </xf>
    <xf numFmtId="0" fontId="6" fillId="0" borderId="66" xfId="0" applyFont="1" applyBorder="1">
      <alignment vertical="center"/>
    </xf>
    <xf numFmtId="0" fontId="6" fillId="0" borderId="83" xfId="0" applyFont="1" applyBorder="1">
      <alignment vertical="center"/>
    </xf>
    <xf numFmtId="0" fontId="0" fillId="0" borderId="68" xfId="0" applyBorder="1">
      <alignment vertical="center"/>
    </xf>
    <xf numFmtId="0" fontId="0" fillId="0" borderId="69" xfId="0" applyBorder="1">
      <alignment vertical="center"/>
    </xf>
    <xf numFmtId="0" fontId="0" fillId="0" borderId="84" xfId="0" applyBorder="1">
      <alignment vertical="center"/>
    </xf>
    <xf numFmtId="0" fontId="0" fillId="0" borderId="71" xfId="0" applyBorder="1">
      <alignment vertical="center"/>
    </xf>
    <xf numFmtId="0" fontId="0" fillId="0" borderId="72" xfId="0" applyBorder="1">
      <alignment vertical="center"/>
    </xf>
    <xf numFmtId="0" fontId="0" fillId="0" borderId="86" xfId="0" applyBorder="1">
      <alignment vertical="center"/>
    </xf>
    <xf numFmtId="49" fontId="5" fillId="0" borderId="7"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8"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11" fillId="0" borderId="7" xfId="0" applyNumberFormat="1" applyFont="1" applyBorder="1" applyAlignment="1">
      <alignment horizontal="center" vertical="top" wrapText="1"/>
    </xf>
    <xf numFmtId="49" fontId="11" fillId="0" borderId="0" xfId="0" applyNumberFormat="1" applyFont="1" applyAlignment="1">
      <alignment horizontal="center" vertical="top" wrapText="1"/>
    </xf>
    <xf numFmtId="49" fontId="11" fillId="0" borderId="8" xfId="0" applyNumberFormat="1" applyFont="1" applyBorder="1" applyAlignment="1">
      <alignment horizontal="center" vertical="top" wrapText="1"/>
    </xf>
    <xf numFmtId="49" fontId="11" fillId="0" borderId="11" xfId="0" applyNumberFormat="1" applyFont="1" applyBorder="1" applyAlignment="1">
      <alignment horizontal="center" vertical="top" wrapText="1"/>
    </xf>
    <xf numFmtId="49" fontId="11" fillId="0" borderId="9" xfId="0" applyNumberFormat="1" applyFont="1" applyBorder="1" applyAlignment="1">
      <alignment horizontal="center" vertical="top" wrapText="1"/>
    </xf>
    <xf numFmtId="49" fontId="11" fillId="0" borderId="10" xfId="0" applyNumberFormat="1" applyFont="1" applyBorder="1" applyAlignment="1">
      <alignment horizontal="center" vertical="top" wrapText="1"/>
    </xf>
    <xf numFmtId="0" fontId="3" fillId="0" borderId="7" xfId="0" applyFont="1" applyBorder="1" applyAlignment="1">
      <alignment horizontal="center" vertical="center"/>
    </xf>
    <xf numFmtId="0" fontId="6" fillId="0" borderId="7" xfId="0" applyFont="1" applyBorder="1" applyAlignment="1">
      <alignment horizontal="center" vertical="top"/>
    </xf>
    <xf numFmtId="0" fontId="6" fillId="0" borderId="0" xfId="0" applyFont="1" applyAlignment="1">
      <alignment horizontal="center" vertical="top"/>
    </xf>
    <xf numFmtId="0" fontId="6" fillId="0" borderId="8" xfId="0" applyFont="1" applyBorder="1" applyAlignment="1">
      <alignment horizontal="center"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49" fontId="5" fillId="0" borderId="7" xfId="0" applyNumberFormat="1" applyFont="1" applyBorder="1" applyAlignment="1">
      <alignment horizontal="distributed" vertical="center" indent="1"/>
    </xf>
    <xf numFmtId="49" fontId="5" fillId="0" borderId="0" xfId="0" applyNumberFormat="1" applyFont="1" applyAlignment="1">
      <alignment horizontal="distributed" vertical="center" indent="1"/>
    </xf>
    <xf numFmtId="49" fontId="5" fillId="0" borderId="8" xfId="0" applyNumberFormat="1" applyFont="1" applyBorder="1" applyAlignment="1">
      <alignment horizontal="distributed" vertical="center" indent="1"/>
    </xf>
    <xf numFmtId="49" fontId="9" fillId="0" borderId="7"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8" xfId="0" applyNumberFormat="1" applyFont="1" applyBorder="1" applyAlignment="1">
      <alignment horizontal="center" vertical="center"/>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49" fontId="3" fillId="0" borderId="46" xfId="0" applyNumberFormat="1" applyFont="1" applyBorder="1" applyAlignment="1">
      <alignment horizontal="center" vertical="center"/>
    </xf>
    <xf numFmtId="49" fontId="3" fillId="0" borderId="47" xfId="0" applyNumberFormat="1" applyFont="1" applyBorder="1" applyAlignment="1">
      <alignment horizontal="center" vertical="center"/>
    </xf>
    <xf numFmtId="49" fontId="3" fillId="0" borderId="48" xfId="0" applyNumberFormat="1" applyFont="1" applyBorder="1" applyAlignment="1">
      <alignment horizontal="center" vertical="center"/>
    </xf>
    <xf numFmtId="49" fontId="6" fillId="0" borderId="18" xfId="0" applyNumberFormat="1" applyFont="1" applyBorder="1" applyAlignment="1">
      <alignment horizontal="distributed" vertical="center" shrinkToFit="1"/>
    </xf>
    <xf numFmtId="49" fontId="6" fillId="0" borderId="6" xfId="0" applyNumberFormat="1" applyFont="1" applyBorder="1" applyAlignment="1">
      <alignment horizontal="distributed" vertical="center" shrinkToFit="1"/>
    </xf>
    <xf numFmtId="49" fontId="6" fillId="0" borderId="19" xfId="0" applyNumberFormat="1" applyFont="1" applyBorder="1" applyAlignment="1">
      <alignment horizontal="distributed" vertical="center" shrinkToFit="1"/>
    </xf>
    <xf numFmtId="49" fontId="3" fillId="2" borderId="18" xfId="0" applyNumberFormat="1" applyFont="1" applyFill="1" applyBorder="1" applyAlignment="1" applyProtection="1">
      <alignment horizontal="center" vertical="center" shrinkToFit="1"/>
      <protection locked="0"/>
    </xf>
    <xf numFmtId="49" fontId="3" fillId="2" borderId="51" xfId="0" applyNumberFormat="1" applyFont="1" applyFill="1" applyBorder="1" applyAlignment="1" applyProtection="1">
      <alignment horizontal="center" vertical="center" shrinkToFit="1"/>
      <protection locked="0"/>
    </xf>
    <xf numFmtId="49" fontId="3" fillId="2" borderId="44" xfId="0" applyNumberFormat="1" applyFont="1" applyFill="1" applyBorder="1" applyAlignment="1" applyProtection="1">
      <alignment horizontal="center" vertical="center" shrinkToFit="1"/>
      <protection locked="0"/>
    </xf>
    <xf numFmtId="0" fontId="5" fillId="0" borderId="14" xfId="0" applyFont="1" applyBorder="1" applyAlignment="1">
      <alignment horizontal="distributed" vertical="center" indent="4"/>
    </xf>
    <xf numFmtId="0" fontId="5" fillId="0" borderId="43" xfId="0" applyFont="1" applyBorder="1" applyAlignment="1">
      <alignment horizontal="distributed" vertical="center" indent="4"/>
    </xf>
    <xf numFmtId="49" fontId="5" fillId="0" borderId="5" xfId="0" applyNumberFormat="1" applyFont="1" applyBorder="1">
      <alignment vertical="center"/>
    </xf>
    <xf numFmtId="49" fontId="5" fillId="0" borderId="2" xfId="0" applyNumberFormat="1" applyFont="1" applyBorder="1">
      <alignment vertical="center"/>
    </xf>
    <xf numFmtId="49" fontId="5" fillId="0" borderId="3" xfId="0" applyNumberFormat="1" applyFont="1" applyBorder="1">
      <alignment vertical="center"/>
    </xf>
    <xf numFmtId="49" fontId="5" fillId="0" borderId="15"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40" xfId="0" applyNumberFormat="1" applyFont="1" applyBorder="1" applyAlignment="1">
      <alignment horizontal="left" vertical="center"/>
    </xf>
    <xf numFmtId="0" fontId="5"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5" fillId="0" borderId="1" xfId="0" applyFont="1" applyBorder="1" applyAlignment="1">
      <alignment horizontal="distributed" vertical="center" shrinkToFit="1"/>
    </xf>
    <xf numFmtId="0" fontId="3" fillId="0" borderId="26" xfId="0" applyFont="1" applyBorder="1" applyAlignment="1">
      <alignment horizontal="center"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distributed" vertical="center"/>
    </xf>
    <xf numFmtId="0" fontId="3" fillId="0" borderId="19" xfId="0" applyFont="1" applyBorder="1" applyAlignment="1">
      <alignment horizontal="center" vertical="center"/>
    </xf>
    <xf numFmtId="0" fontId="18" fillId="2" borderId="5" xfId="0" applyFont="1" applyFill="1" applyBorder="1" applyAlignment="1" applyProtection="1">
      <alignment shrinkToFit="1"/>
      <protection locked="0"/>
    </xf>
    <xf numFmtId="0" fontId="18" fillId="2" borderId="2" xfId="0" applyFont="1" applyFill="1" applyBorder="1" applyAlignment="1" applyProtection="1">
      <alignment shrinkToFit="1"/>
      <protection locked="0"/>
    </xf>
    <xf numFmtId="0" fontId="18" fillId="2" borderId="7" xfId="0" applyFont="1" applyFill="1" applyBorder="1" applyAlignment="1" applyProtection="1">
      <alignment shrinkToFit="1"/>
      <protection locked="0"/>
    </xf>
    <xf numFmtId="0" fontId="18" fillId="2" borderId="0" xfId="0" applyFont="1" applyFill="1" applyAlignment="1" applyProtection="1">
      <alignment shrinkToFit="1"/>
      <protection locked="0"/>
    </xf>
    <xf numFmtId="0" fontId="18" fillId="2" borderId="3" xfId="0" applyFont="1" applyFill="1" applyBorder="1" applyAlignment="1" applyProtection="1">
      <alignment shrinkToFit="1"/>
      <protection locked="0"/>
    </xf>
    <xf numFmtId="0" fontId="18" fillId="2" borderId="8" xfId="0" applyFont="1" applyFill="1" applyBorder="1" applyAlignment="1" applyProtection="1">
      <alignment shrinkToFit="1"/>
      <protection locked="0"/>
    </xf>
    <xf numFmtId="0" fontId="5" fillId="0" borderId="0" xfId="0" applyFont="1" applyAlignment="1">
      <alignment horizontal="distributed"/>
    </xf>
    <xf numFmtId="0" fontId="5" fillId="0" borderId="9" xfId="0" applyFont="1" applyBorder="1" applyAlignment="1">
      <alignment horizontal="distributed"/>
    </xf>
    <xf numFmtId="0" fontId="3" fillId="2" borderId="0" xfId="0" applyFont="1" applyFill="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5" fillId="0" borderId="0" xfId="0" applyFont="1" applyAlignment="1">
      <alignment horizontal="center"/>
    </xf>
    <xf numFmtId="0" fontId="5" fillId="0" borderId="9" xfId="0" applyFont="1" applyBorder="1" applyAlignment="1">
      <alignment horizontal="center"/>
    </xf>
    <xf numFmtId="0" fontId="3" fillId="0" borderId="0" xfId="0" applyFont="1" applyAlignment="1">
      <alignment horizontal="right"/>
    </xf>
    <xf numFmtId="0" fontId="5" fillId="0" borderId="0" xfId="0" applyFont="1" applyAlignment="1">
      <alignment horizontal="right"/>
    </xf>
    <xf numFmtId="0" fontId="5" fillId="0" borderId="9" xfId="0" applyFont="1" applyBorder="1" applyAlignment="1">
      <alignment horizontal="right"/>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49" fontId="3" fillId="0" borderId="54" xfId="0" applyNumberFormat="1" applyFont="1" applyBorder="1" applyAlignment="1">
      <alignment horizontal="center" vertical="center"/>
    </xf>
    <xf numFmtId="49" fontId="3" fillId="0" borderId="55" xfId="0" applyNumberFormat="1" applyFont="1" applyBorder="1" applyAlignment="1">
      <alignment horizontal="center" vertical="center"/>
    </xf>
    <xf numFmtId="49" fontId="3" fillId="0" borderId="56" xfId="0" applyNumberFormat="1" applyFont="1" applyBorder="1" applyAlignment="1">
      <alignment horizontal="center" vertical="center"/>
    </xf>
    <xf numFmtId="0" fontId="10"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8" fillId="0" borderId="5"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5" xfId="0" applyNumberFormat="1" applyFont="1" applyBorder="1" applyAlignment="1">
      <alignment horizontal="center" vertical="center" textRotation="255" shrinkToFit="1"/>
    </xf>
    <xf numFmtId="49" fontId="8" fillId="0" borderId="3" xfId="0" applyNumberFormat="1" applyFont="1" applyBorder="1" applyAlignment="1">
      <alignment horizontal="center" vertical="center" textRotation="255" shrinkToFit="1"/>
    </xf>
    <xf numFmtId="49" fontId="8" fillId="0" borderId="11" xfId="0" applyNumberFormat="1" applyFont="1" applyBorder="1" applyAlignment="1">
      <alignment horizontal="center" vertical="center" textRotation="255" shrinkToFit="1"/>
    </xf>
    <xf numFmtId="49" fontId="8" fillId="0" borderId="10" xfId="0" applyNumberFormat="1" applyFont="1" applyBorder="1" applyAlignment="1">
      <alignment horizontal="center" vertical="center" textRotation="255" shrinkToFit="1"/>
    </xf>
    <xf numFmtId="49" fontId="8" fillId="0" borderId="2"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5" xfId="0" applyNumberFormat="1" applyFont="1" applyBorder="1" applyAlignment="1">
      <alignment horizontal="distributed" vertical="center" indent="1"/>
    </xf>
    <xf numFmtId="49" fontId="8" fillId="0" borderId="2" xfId="0" applyNumberFormat="1" applyFont="1" applyBorder="1" applyAlignment="1">
      <alignment horizontal="distributed" vertical="center" indent="1"/>
    </xf>
    <xf numFmtId="49" fontId="8" fillId="0" borderId="3" xfId="0" applyNumberFormat="1" applyFont="1" applyBorder="1" applyAlignment="1">
      <alignment horizontal="distributed" vertical="center" indent="1"/>
    </xf>
    <xf numFmtId="49" fontId="8" fillId="0" borderId="11" xfId="0" applyNumberFormat="1" applyFont="1" applyBorder="1" applyAlignment="1">
      <alignment horizontal="distributed" vertical="center" indent="1"/>
    </xf>
    <xf numFmtId="49" fontId="8" fillId="0" borderId="9" xfId="0" applyNumberFormat="1" applyFont="1" applyBorder="1" applyAlignment="1">
      <alignment horizontal="distributed" vertical="center" indent="1"/>
    </xf>
    <xf numFmtId="49" fontId="8" fillId="0" borderId="10" xfId="0" applyNumberFormat="1" applyFont="1" applyBorder="1" applyAlignment="1">
      <alignment horizontal="distributed" vertical="center" indent="1"/>
    </xf>
    <xf numFmtId="0" fontId="3" fillId="0" borderId="7" xfId="0" applyFont="1" applyBorder="1" applyAlignment="1">
      <alignment horizontal="right"/>
    </xf>
    <xf numFmtId="49" fontId="3" fillId="0" borderId="44"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2" borderId="45" xfId="0" applyNumberFormat="1" applyFont="1" applyFill="1" applyBorder="1" applyAlignment="1" applyProtection="1">
      <alignment horizontal="center" vertical="center"/>
      <protection locked="0"/>
    </xf>
    <xf numFmtId="49" fontId="3" fillId="2" borderId="44" xfId="0" applyNumberFormat="1" applyFont="1" applyFill="1" applyBorder="1" applyAlignment="1" applyProtection="1">
      <alignment horizontal="center" vertical="center"/>
      <protection locked="0"/>
    </xf>
    <xf numFmtId="49" fontId="3" fillId="2" borderId="12" xfId="0" applyNumberFormat="1" applyFont="1" applyFill="1" applyBorder="1" applyAlignment="1" applyProtection="1">
      <alignment horizontal="center" vertical="center"/>
      <protection locked="0"/>
    </xf>
    <xf numFmtId="49" fontId="3" fillId="0" borderId="2"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6" fillId="0" borderId="5" xfId="0" applyNumberFormat="1" applyFont="1" applyBorder="1" applyAlignment="1"/>
    <xf numFmtId="49" fontId="6" fillId="0" borderId="2" xfId="0" applyNumberFormat="1" applyFont="1" applyBorder="1" applyAlignment="1"/>
    <xf numFmtId="49" fontId="6" fillId="0" borderId="3" xfId="0" applyNumberFormat="1" applyFont="1" applyBorder="1" applyAlignment="1"/>
    <xf numFmtId="49" fontId="6" fillId="0" borderId="7" xfId="0" applyNumberFormat="1" applyFont="1" applyBorder="1" applyAlignment="1"/>
    <xf numFmtId="49" fontId="6" fillId="0" borderId="0" xfId="0" applyNumberFormat="1" applyFont="1" applyAlignment="1"/>
    <xf numFmtId="49" fontId="6" fillId="0" borderId="8" xfId="0" applyNumberFormat="1" applyFont="1" applyBorder="1" applyAlignment="1"/>
    <xf numFmtId="49" fontId="3" fillId="0" borderId="49"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3" fillId="0" borderId="50" xfId="0" applyNumberFormat="1" applyFont="1" applyBorder="1" applyAlignment="1">
      <alignment horizontal="center" vertical="center"/>
    </xf>
    <xf numFmtId="49" fontId="6" fillId="0" borderId="7" xfId="0" applyNumberFormat="1" applyFont="1" applyBorder="1" applyAlignment="1">
      <alignment horizontal="distributed" vertical="top" wrapText="1"/>
    </xf>
    <xf numFmtId="49" fontId="6" fillId="0" borderId="0" xfId="0" applyNumberFormat="1" applyFont="1" applyAlignment="1">
      <alignment horizontal="distributed" vertical="top" wrapText="1"/>
    </xf>
    <xf numFmtId="49" fontId="6" fillId="0" borderId="8" xfId="0" applyNumberFormat="1" applyFont="1" applyBorder="1" applyAlignment="1">
      <alignment horizontal="distributed" vertical="top"/>
    </xf>
    <xf numFmtId="49" fontId="6" fillId="0" borderId="7" xfId="0" applyNumberFormat="1" applyFont="1" applyBorder="1" applyAlignment="1">
      <alignment horizontal="distributed" vertical="top"/>
    </xf>
    <xf numFmtId="49" fontId="6" fillId="0" borderId="0" xfId="0" applyNumberFormat="1" applyFont="1" applyAlignment="1">
      <alignment horizontal="distributed" vertical="top"/>
    </xf>
    <xf numFmtId="49" fontId="6" fillId="0" borderId="11" xfId="0" applyNumberFormat="1" applyFont="1" applyBorder="1" applyAlignment="1">
      <alignment horizontal="distributed" vertical="top"/>
    </xf>
    <xf numFmtId="49" fontId="6" fillId="0" borderId="9" xfId="0" applyNumberFormat="1" applyFont="1" applyBorder="1" applyAlignment="1">
      <alignment horizontal="distributed" vertical="top"/>
    </xf>
    <xf numFmtId="49" fontId="6" fillId="0" borderId="10" xfId="0" applyNumberFormat="1" applyFont="1" applyBorder="1" applyAlignment="1">
      <alignment horizontal="distributed" vertical="top"/>
    </xf>
    <xf numFmtId="0" fontId="5" fillId="0" borderId="0" xfId="0" applyFont="1" applyAlignment="1">
      <alignment horizontal="right" vertical="center"/>
    </xf>
    <xf numFmtId="49" fontId="6" fillId="2" borderId="2" xfId="0" quotePrefix="1" applyNumberFormat="1" applyFont="1" applyFill="1" applyBorder="1" applyAlignment="1" applyProtection="1">
      <alignment horizontal="center" shrinkToFit="1"/>
      <protection locked="0"/>
    </xf>
    <xf numFmtId="49" fontId="6" fillId="2" borderId="2" xfId="0" applyNumberFormat="1" applyFont="1" applyFill="1" applyBorder="1" applyAlignment="1" applyProtection="1">
      <alignment horizontal="center" shrinkToFit="1"/>
      <protection locked="0"/>
    </xf>
    <xf numFmtId="0" fontId="6" fillId="0" borderId="0" xfId="0" applyFont="1" applyAlignment="1">
      <alignment horizontal="center"/>
    </xf>
    <xf numFmtId="0" fontId="6" fillId="0" borderId="9" xfId="0" applyFont="1" applyBorder="1" applyAlignment="1">
      <alignment horizontal="center"/>
    </xf>
    <xf numFmtId="49" fontId="6" fillId="2" borderId="0" xfId="0" applyNumberFormat="1" applyFont="1" applyFill="1" applyAlignment="1" applyProtection="1">
      <alignment horizontal="center" shrinkToFit="1"/>
      <protection locked="0"/>
    </xf>
    <xf numFmtId="49" fontId="6" fillId="2" borderId="9" xfId="0" applyNumberFormat="1" applyFont="1" applyFill="1" applyBorder="1" applyAlignment="1" applyProtection="1">
      <alignment horizontal="center" shrinkToFit="1"/>
      <protection locked="0"/>
    </xf>
    <xf numFmtId="0" fontId="3" fillId="0" borderId="0" xfId="0" applyFont="1" applyAlignment="1">
      <alignment horizontal="center"/>
    </xf>
    <xf numFmtId="0" fontId="3" fillId="0" borderId="9" xfId="0" applyFont="1" applyBorder="1" applyAlignment="1">
      <alignment horizont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0" fillId="0" borderId="0" xfId="0" applyFont="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49" fontId="6" fillId="2" borderId="0" xfId="0" quotePrefix="1" applyNumberFormat="1" applyFont="1" applyFill="1" applyAlignment="1" applyProtection="1">
      <alignment horizontal="center" shrinkToFit="1"/>
      <protection locked="0"/>
    </xf>
    <xf numFmtId="0" fontId="3" fillId="0" borderId="0" xfId="0" applyFont="1" applyAlignment="1">
      <alignment horizontal="right" vertical="center"/>
    </xf>
    <xf numFmtId="0" fontId="18" fillId="0" borderId="7" xfId="0" applyFont="1" applyBorder="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3" fillId="2" borderId="0" xfId="0" applyNumberFormat="1" applyFont="1" applyFill="1" applyAlignment="1" applyProtection="1">
      <alignment vertical="center" shrinkToFit="1"/>
      <protection locked="0"/>
    </xf>
    <xf numFmtId="49" fontId="3" fillId="2" borderId="9" xfId="0" applyNumberFormat="1" applyFont="1" applyFill="1" applyBorder="1" applyAlignment="1" applyProtection="1">
      <alignment vertical="center" shrinkToFit="1"/>
      <protection locked="0"/>
    </xf>
    <xf numFmtId="0" fontId="9" fillId="0" borderId="0" xfId="0" applyFont="1" applyAlignment="1">
      <alignment horizontal="center" shrinkToFit="1"/>
    </xf>
    <xf numFmtId="0" fontId="4" fillId="0" borderId="0" xfId="0" applyFont="1" applyAlignment="1">
      <alignment horizontal="right" vertical="center"/>
    </xf>
    <xf numFmtId="49" fontId="6"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6"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6"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8" xfId="0" applyFont="1" applyFill="1" applyBorder="1" applyAlignment="1" applyProtection="1">
      <alignment vertical="center" wrapText="1"/>
      <protection locked="0"/>
    </xf>
    <xf numFmtId="49" fontId="3" fillId="0" borderId="3"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11" xfId="0" applyNumberFormat="1" applyFont="1" applyBorder="1" applyAlignment="1">
      <alignment horizontal="center" vertical="center"/>
    </xf>
    <xf numFmtId="49" fontId="3" fillId="0" borderId="45"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51" xfId="0" applyNumberFormat="1" applyFont="1" applyBorder="1" applyAlignment="1">
      <alignment horizontal="center" vertical="center"/>
    </xf>
    <xf numFmtId="0" fontId="9" fillId="0" borderId="18" xfId="0" applyFont="1" applyBorder="1">
      <alignment vertical="center"/>
    </xf>
    <xf numFmtId="0" fontId="7" fillId="0" borderId="6" xfId="0" applyFont="1" applyBorder="1">
      <alignment vertical="center"/>
    </xf>
    <xf numFmtId="0" fontId="7" fillId="0" borderId="19" xfId="0" applyFont="1" applyBorder="1">
      <alignmen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6" fillId="0" borderId="30" xfId="0" applyFont="1" applyBorder="1" applyAlignment="1">
      <alignment horizontal="right" vertical="center"/>
    </xf>
    <xf numFmtId="0" fontId="6" fillId="0" borderId="19" xfId="0" applyFont="1" applyBorder="1" applyAlignment="1">
      <alignment horizontal="right" vertical="center"/>
    </xf>
    <xf numFmtId="0" fontId="6" fillId="0" borderId="14" xfId="0" applyFont="1" applyBorder="1" applyAlignment="1">
      <alignment horizontal="right" vertical="center"/>
    </xf>
    <xf numFmtId="0" fontId="6"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0" fillId="0" borderId="75" xfId="0" applyBorder="1" applyAlignment="1">
      <alignment horizontal="center" shrinkToFit="1"/>
    </xf>
    <xf numFmtId="0" fontId="0" fillId="0" borderId="82" xfId="0" applyBorder="1" applyAlignment="1">
      <alignment horizontal="center" shrinkToFit="1"/>
    </xf>
    <xf numFmtId="0" fontId="3" fillId="0" borderId="66" xfId="0" applyFont="1" applyBorder="1" applyAlignment="1">
      <alignment horizontal="center" shrinkToFit="1"/>
    </xf>
    <xf numFmtId="0" fontId="3" fillId="0" borderId="83" xfId="0" applyFont="1" applyBorder="1" applyAlignment="1">
      <alignment horizontal="center" shrinkToFit="1"/>
    </xf>
    <xf numFmtId="0" fontId="3" fillId="0" borderId="69" xfId="0" applyFont="1" applyBorder="1" applyAlignment="1">
      <alignment horizontal="center" shrinkToFit="1"/>
    </xf>
    <xf numFmtId="0" fontId="3" fillId="0" borderId="84" xfId="0" applyFont="1" applyBorder="1" applyAlignment="1">
      <alignment horizontal="center" shrinkToFit="1"/>
    </xf>
    <xf numFmtId="0" fontId="3" fillId="0" borderId="89" xfId="0" applyFont="1" applyBorder="1" applyAlignment="1">
      <alignment horizontal="center" shrinkToFit="1"/>
    </xf>
    <xf numFmtId="0" fontId="3" fillId="0" borderId="87" xfId="0" applyFont="1" applyBorder="1" applyAlignment="1">
      <alignment horizontal="center" shrinkToFit="1"/>
    </xf>
    <xf numFmtId="0" fontId="3" fillId="0" borderId="88" xfId="0" applyFont="1" applyBorder="1" applyAlignment="1">
      <alignment horizontal="center" shrinkToFit="1"/>
    </xf>
    <xf numFmtId="0" fontId="3" fillId="0" borderId="80" xfId="0" applyFont="1" applyBorder="1" applyAlignment="1">
      <alignment horizontal="center" shrinkToFit="1"/>
    </xf>
    <xf numFmtId="0" fontId="3" fillId="0" borderId="81" xfId="0" applyFont="1" applyBorder="1" applyAlignment="1">
      <alignment horizontal="center" shrinkToFit="1"/>
    </xf>
    <xf numFmtId="0" fontId="3" fillId="0" borderId="85" xfId="0" applyFont="1" applyBorder="1" applyAlignment="1">
      <alignment horizontal="center" shrinkToFit="1"/>
    </xf>
    <xf numFmtId="0" fontId="5" fillId="0" borderId="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0" xfId="0" applyFont="1" applyAlignment="1">
      <alignment horizontal="center" vertical="center" wrapText="1" shrinkToFit="1"/>
    </xf>
    <xf numFmtId="3" fontId="3" fillId="0" borderId="20" xfId="0" applyNumberFormat="1" applyFont="1" applyBorder="1" applyAlignment="1">
      <alignment horizontal="right" wrapText="1" indent="2" shrinkToFit="1"/>
    </xf>
    <xf numFmtId="3" fontId="3" fillId="0" borderId="21" xfId="0" applyNumberFormat="1" applyFont="1" applyBorder="1" applyAlignment="1">
      <alignment horizontal="right" wrapText="1" indent="2" shrinkToFit="1"/>
    </xf>
    <xf numFmtId="3" fontId="3" fillId="0" borderId="22" xfId="0" applyNumberFormat="1" applyFont="1" applyBorder="1" applyAlignment="1">
      <alignment horizontal="right" wrapText="1" indent="2" shrinkToFit="1"/>
    </xf>
    <xf numFmtId="0" fontId="5" fillId="0" borderId="13" xfId="0" applyFont="1" applyBorder="1" applyAlignment="1">
      <alignment horizontal="center" vertical="center" wrapText="1" shrinkToFit="1"/>
    </xf>
    <xf numFmtId="0" fontId="5" fillId="0" borderId="62" xfId="0" applyFont="1" applyBorder="1" applyAlignment="1">
      <alignment horizontal="center" vertical="center" wrapText="1" shrinkToFit="1"/>
    </xf>
    <xf numFmtId="0" fontId="5" fillId="0" borderId="42" xfId="0" applyFont="1" applyBorder="1" applyAlignment="1">
      <alignment horizontal="center" vertical="center" wrapText="1" shrinkToFit="1"/>
    </xf>
    <xf numFmtId="0" fontId="5" fillId="0" borderId="60" xfId="0" applyFont="1" applyBorder="1" applyAlignment="1">
      <alignment horizontal="center" vertical="center" wrapText="1" shrinkToFit="1"/>
    </xf>
    <xf numFmtId="176" fontId="3" fillId="0" borderId="15" xfId="0" applyNumberFormat="1" applyFont="1" applyBorder="1" applyAlignment="1">
      <alignment horizontal="right" shrinkToFit="1"/>
    </xf>
    <xf numFmtId="0" fontId="3" fillId="0" borderId="74" xfId="0" applyFont="1" applyBorder="1" applyAlignment="1">
      <alignment horizontal="center" shrinkToFit="1"/>
    </xf>
    <xf numFmtId="0" fontId="3" fillId="0" borderId="75" xfId="0" applyFont="1" applyBorder="1" applyAlignment="1">
      <alignment horizontal="center" shrinkToFit="1"/>
    </xf>
    <xf numFmtId="0" fontId="3" fillId="0" borderId="91" xfId="0" applyFont="1" applyBorder="1" applyAlignment="1">
      <alignment horizontal="center" shrinkToFit="1"/>
    </xf>
    <xf numFmtId="176" fontId="3" fillId="2" borderId="11" xfId="0" applyNumberFormat="1" applyFont="1" applyFill="1" applyBorder="1" applyAlignment="1" applyProtection="1">
      <alignment vertical="center" shrinkToFit="1"/>
      <protection locked="0"/>
    </xf>
    <xf numFmtId="176" fontId="3" fillId="2" borderId="9" xfId="0" applyNumberFormat="1" applyFont="1" applyFill="1" applyBorder="1" applyAlignment="1" applyProtection="1">
      <alignment vertical="center" shrinkToFit="1"/>
      <protection locked="0"/>
    </xf>
    <xf numFmtId="176" fontId="3" fillId="2" borderId="10" xfId="0" applyNumberFormat="1" applyFont="1" applyFill="1" applyBorder="1" applyAlignment="1" applyProtection="1">
      <alignment vertical="center" shrinkToFit="1"/>
      <protection locked="0"/>
    </xf>
    <xf numFmtId="176" fontId="3" fillId="2" borderId="40" xfId="0" applyNumberFormat="1" applyFont="1" applyFill="1" applyBorder="1" applyAlignment="1" applyProtection="1">
      <alignment vertical="center" shrinkToFit="1"/>
      <protection locked="0"/>
    </xf>
    <xf numFmtId="176" fontId="3" fillId="2" borderId="62" xfId="0" applyNumberFormat="1" applyFont="1" applyFill="1" applyBorder="1" applyAlignment="1" applyProtection="1">
      <alignment vertical="center" shrinkToFit="1"/>
      <protection locked="0"/>
    </xf>
    <xf numFmtId="176" fontId="3" fillId="2" borderId="42" xfId="0" applyNumberFormat="1" applyFont="1" applyFill="1" applyBorder="1" applyAlignment="1" applyProtection="1">
      <alignment vertical="center" shrinkToFit="1"/>
      <protection locked="0"/>
    </xf>
    <xf numFmtId="176" fontId="3" fillId="2" borderId="60" xfId="0" applyNumberFormat="1" applyFont="1" applyFill="1" applyBorder="1" applyAlignment="1" applyProtection="1">
      <alignment vertical="center" shrinkToFit="1"/>
      <protection locked="0"/>
    </xf>
    <xf numFmtId="176" fontId="3" fillId="2" borderId="13" xfId="0" applyNumberFormat="1" applyFont="1" applyFill="1" applyBorder="1" applyAlignment="1" applyProtection="1">
      <alignment vertical="center" shrinkToFit="1"/>
      <protection locked="0"/>
    </xf>
    <xf numFmtId="176" fontId="3" fillId="2" borderId="41" xfId="0" applyNumberFormat="1" applyFont="1" applyFill="1" applyBorder="1" applyAlignment="1" applyProtection="1">
      <alignment vertical="center" shrinkToFit="1"/>
      <protection locked="0"/>
    </xf>
    <xf numFmtId="0" fontId="13" fillId="0" borderId="18" xfId="0" applyFont="1" applyBorder="1" applyAlignment="1">
      <alignment vertical="center" wrapText="1" shrinkToFit="1"/>
    </xf>
    <xf numFmtId="0" fontId="13" fillId="0" borderId="6" xfId="0" applyFont="1" applyBorder="1" applyAlignment="1">
      <alignment vertical="center" wrapText="1" shrinkToFit="1"/>
    </xf>
    <xf numFmtId="0" fontId="13" fillId="0" borderId="19" xfId="0" applyFont="1" applyBorder="1" applyAlignment="1">
      <alignment vertical="center" wrapText="1" shrinkToFit="1"/>
    </xf>
    <xf numFmtId="0" fontId="6" fillId="0" borderId="18" xfId="0" applyFont="1" applyBorder="1" applyAlignment="1">
      <alignment horizontal="distributed" vertical="center" wrapText="1"/>
    </xf>
    <xf numFmtId="0" fontId="6" fillId="0" borderId="6" xfId="0" applyFont="1" applyBorder="1" applyAlignment="1">
      <alignment horizontal="distributed" vertical="center"/>
    </xf>
    <xf numFmtId="0" fontId="6" fillId="0" borderId="19" xfId="0" applyFont="1" applyBorder="1" applyAlignment="1">
      <alignment horizontal="distributed" vertical="center"/>
    </xf>
    <xf numFmtId="176" fontId="3" fillId="2" borderId="18" xfId="0" applyNumberFormat="1" applyFont="1" applyFill="1" applyBorder="1" applyAlignment="1" applyProtection="1">
      <alignment horizontal="right" vertical="center" shrinkToFit="1"/>
      <protection locked="0"/>
    </xf>
    <xf numFmtId="176" fontId="3" fillId="2" borderId="6" xfId="0" applyNumberFormat="1" applyFont="1" applyFill="1" applyBorder="1" applyAlignment="1" applyProtection="1">
      <alignment horizontal="right" vertical="center" shrinkToFit="1"/>
      <protection locked="0"/>
    </xf>
    <xf numFmtId="176" fontId="3" fillId="2" borderId="19" xfId="0" applyNumberFormat="1" applyFont="1" applyFill="1" applyBorder="1" applyAlignment="1" applyProtection="1">
      <alignment horizontal="right" vertical="center" shrinkToFit="1"/>
      <protection locked="0"/>
    </xf>
    <xf numFmtId="0" fontId="16" fillId="0" borderId="74" xfId="0" applyFont="1" applyBorder="1" applyAlignment="1">
      <alignment horizontal="center"/>
    </xf>
    <xf numFmtId="0" fontId="16" fillId="0" borderId="75" xfId="0" applyFont="1" applyBorder="1" applyAlignment="1">
      <alignment horizontal="center"/>
    </xf>
    <xf numFmtId="49" fontId="3" fillId="0" borderId="52" xfId="0" applyNumberFormat="1" applyFont="1" applyBorder="1" applyAlignment="1" applyProtection="1">
      <alignment horizontal="center" vertical="center" shrinkToFit="1"/>
      <protection hidden="1"/>
    </xf>
    <xf numFmtId="49" fontId="3" fillId="0" borderId="51" xfId="0" applyNumberFormat="1" applyFont="1" applyBorder="1" applyAlignment="1" applyProtection="1">
      <alignment horizontal="center" vertical="center" shrinkToFit="1"/>
      <protection hidden="1"/>
    </xf>
    <xf numFmtId="0" fontId="18" fillId="0" borderId="11" xfId="0" applyFont="1" applyBorder="1" applyAlignment="1" applyProtection="1">
      <alignment horizontal="center" vertical="center" shrinkToFit="1"/>
      <protection hidden="1"/>
    </xf>
    <xf numFmtId="0" fontId="18" fillId="0" borderId="9" xfId="0" applyFont="1" applyBorder="1" applyAlignment="1" applyProtection="1">
      <alignment horizontal="center" vertical="center" shrinkToFit="1"/>
      <protection hidden="1"/>
    </xf>
    <xf numFmtId="176" fontId="3" fillId="0" borderId="18" xfId="0" applyNumberFormat="1" applyFont="1" applyBorder="1" applyAlignment="1" applyProtection="1">
      <alignment horizontal="right" shrinkToFit="1"/>
      <protection hidden="1"/>
    </xf>
    <xf numFmtId="176" fontId="3" fillId="0" borderId="6" xfId="0" applyNumberFormat="1" applyFont="1" applyBorder="1" applyAlignment="1" applyProtection="1">
      <alignment horizontal="right" shrinkToFit="1"/>
      <protection hidden="1"/>
    </xf>
    <xf numFmtId="176" fontId="3" fillId="0" borderId="19" xfId="0" applyNumberFormat="1" applyFont="1" applyBorder="1" applyAlignment="1" applyProtection="1">
      <alignment horizontal="right" shrinkToFit="1"/>
      <protection hidden="1"/>
    </xf>
    <xf numFmtId="49" fontId="3" fillId="0" borderId="44" xfId="0" applyNumberFormat="1" applyFont="1" applyBorder="1" applyAlignment="1" applyProtection="1">
      <alignment horizontal="center" vertical="center"/>
      <protection hidden="1"/>
    </xf>
    <xf numFmtId="49" fontId="3" fillId="0" borderId="52"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49" fontId="6" fillId="0" borderId="5" xfId="0" applyNumberFormat="1" applyFont="1" applyBorder="1" applyAlignment="1" applyProtection="1">
      <alignment horizontal="center" vertical="top" wrapText="1"/>
      <protection hidden="1"/>
    </xf>
    <xf numFmtId="0" fontId="14" fillId="0" borderId="2" xfId="0" applyFont="1" applyBorder="1" applyAlignment="1" applyProtection="1">
      <alignment horizontal="center" vertical="top" wrapText="1"/>
      <protection hidden="1"/>
    </xf>
    <xf numFmtId="49" fontId="6" fillId="0" borderId="7" xfId="0" applyNumberFormat="1" applyFont="1" applyBorder="1" applyAlignment="1" applyProtection="1">
      <alignment horizontal="center" vertical="top" wrapText="1"/>
      <protection hidden="1"/>
    </xf>
    <xf numFmtId="0" fontId="14" fillId="0" borderId="0" xfId="0" applyFont="1" applyAlignment="1" applyProtection="1">
      <alignment horizontal="center" vertical="top" wrapText="1"/>
      <protection hidden="1"/>
    </xf>
    <xf numFmtId="0" fontId="14" fillId="0" borderId="8" xfId="0" applyFont="1" applyBorder="1" applyAlignment="1" applyProtection="1">
      <alignment horizontal="center" vertical="top" wrapText="1"/>
      <protection hidden="1"/>
    </xf>
    <xf numFmtId="49" fontId="6" fillId="0" borderId="11" xfId="0" applyNumberFormat="1" applyFont="1" applyBorder="1" applyAlignment="1" applyProtection="1">
      <alignment horizontal="center" vertical="top" wrapText="1"/>
      <protection hidden="1"/>
    </xf>
    <xf numFmtId="0" fontId="14" fillId="0" borderId="9" xfId="0" applyFont="1" applyBorder="1" applyAlignment="1" applyProtection="1">
      <alignment horizontal="center" vertical="top" wrapText="1"/>
      <protection hidden="1"/>
    </xf>
    <xf numFmtId="0" fontId="14" fillId="0" borderId="10" xfId="0" applyFont="1" applyBorder="1" applyAlignment="1" applyProtection="1">
      <alignment horizontal="center" vertical="top" wrapText="1"/>
      <protection hidden="1"/>
    </xf>
    <xf numFmtId="0" fontId="16" fillId="0" borderId="5" xfId="0" applyFont="1" applyBorder="1" applyAlignment="1" applyProtection="1">
      <alignment vertical="center" wrapText="1"/>
      <protection hidden="1"/>
    </xf>
    <xf numFmtId="0" fontId="16" fillId="0" borderId="2" xfId="0" applyFont="1" applyBorder="1" applyAlignment="1" applyProtection="1">
      <alignment vertical="center" wrapText="1"/>
      <protection hidden="1"/>
    </xf>
    <xf numFmtId="0" fontId="16" fillId="0" borderId="3" xfId="0" applyFont="1" applyBorder="1" applyAlignment="1" applyProtection="1">
      <alignment vertical="center" wrapText="1"/>
      <protection hidden="1"/>
    </xf>
    <xf numFmtId="0" fontId="16" fillId="0" borderId="7" xfId="0" applyFont="1" applyBorder="1" applyAlignment="1" applyProtection="1">
      <alignment vertical="center" wrapText="1"/>
      <protection hidden="1"/>
    </xf>
    <xf numFmtId="0" fontId="16" fillId="0" borderId="0" xfId="0" applyFont="1" applyAlignment="1" applyProtection="1">
      <alignment vertical="center" wrapText="1"/>
      <protection hidden="1"/>
    </xf>
    <xf numFmtId="0" fontId="16" fillId="0" borderId="8" xfId="0" applyFont="1" applyBorder="1" applyAlignment="1" applyProtection="1">
      <alignment vertical="center"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8" xfId="0" applyFont="1" applyBorder="1" applyAlignment="1" applyProtection="1">
      <alignment vertical="center" wrapText="1"/>
      <protection hidden="1"/>
    </xf>
    <xf numFmtId="49" fontId="3" fillId="0" borderId="49" xfId="0" applyNumberFormat="1" applyFont="1" applyBorder="1" applyAlignment="1" applyProtection="1">
      <alignment horizontal="center" vertical="center"/>
      <protection hidden="1"/>
    </xf>
    <xf numFmtId="49" fontId="3" fillId="0" borderId="50" xfId="0" applyNumberFormat="1" applyFont="1" applyBorder="1" applyAlignment="1" applyProtection="1">
      <alignment horizontal="center" vertical="center"/>
      <protection hidden="1"/>
    </xf>
    <xf numFmtId="49" fontId="3" fillId="0" borderId="3" xfId="0" applyNumberFormat="1" applyFont="1" applyBorder="1" applyAlignment="1" applyProtection="1">
      <alignment horizontal="center" vertical="center"/>
      <protection hidden="1"/>
    </xf>
    <xf numFmtId="49" fontId="3" fillId="0" borderId="10" xfId="0" applyNumberFormat="1" applyFont="1" applyBorder="1" applyAlignment="1" applyProtection="1">
      <alignment horizontal="center" vertical="center"/>
      <protection hidden="1"/>
    </xf>
    <xf numFmtId="49" fontId="3" fillId="0" borderId="5" xfId="0" applyNumberFormat="1" applyFont="1" applyBorder="1" applyAlignment="1" applyProtection="1">
      <alignment horizontal="center" vertical="center"/>
      <protection hidden="1"/>
    </xf>
    <xf numFmtId="49" fontId="3" fillId="0" borderId="11" xfId="0" applyNumberFormat="1" applyFont="1" applyBorder="1" applyAlignment="1" applyProtection="1">
      <alignment horizontal="center" vertical="center"/>
      <protection hidden="1"/>
    </xf>
    <xf numFmtId="49" fontId="3" fillId="0" borderId="45" xfId="0" applyNumberFormat="1" applyFont="1" applyBorder="1" applyAlignment="1" applyProtection="1">
      <alignment horizontal="center" vertical="center"/>
      <protection hidden="1"/>
    </xf>
    <xf numFmtId="49" fontId="3" fillId="0" borderId="93" xfId="0" applyNumberFormat="1" applyFont="1" applyBorder="1" applyAlignment="1" applyProtection="1">
      <alignment horizontal="center" vertical="center"/>
      <protection hidden="1"/>
    </xf>
    <xf numFmtId="49" fontId="3" fillId="0" borderId="94" xfId="0" applyNumberFormat="1" applyFont="1" applyBorder="1" applyAlignment="1" applyProtection="1">
      <alignment horizontal="center" vertical="center"/>
      <protection hidden="1"/>
    </xf>
    <xf numFmtId="49" fontId="3" fillId="0" borderId="51" xfId="0" applyNumberFormat="1" applyFont="1" applyBorder="1" applyAlignment="1" applyProtection="1">
      <alignment horizontal="center" vertical="center"/>
      <protection hidden="1"/>
    </xf>
    <xf numFmtId="49" fontId="3" fillId="0" borderId="12" xfId="0" applyNumberFormat="1" applyFont="1" applyBorder="1" applyAlignment="1" applyProtection="1">
      <alignment horizontal="center" vertical="center"/>
      <protection hidden="1"/>
    </xf>
    <xf numFmtId="0" fontId="3"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49" fontId="6" fillId="0" borderId="2" xfId="0" quotePrefix="1" applyNumberFormat="1" applyFont="1" applyBorder="1" applyAlignment="1" applyProtection="1">
      <alignment horizontal="center" shrinkToFit="1"/>
      <protection hidden="1"/>
    </xf>
    <xf numFmtId="0" fontId="6" fillId="0" borderId="0" xfId="0" applyFont="1" applyAlignment="1" applyProtection="1">
      <alignment horizontal="center"/>
      <protection hidden="1"/>
    </xf>
    <xf numFmtId="0" fontId="6" fillId="0" borderId="9" xfId="0" applyFont="1" applyBorder="1" applyAlignment="1" applyProtection="1">
      <alignment horizontal="center"/>
      <protection hidden="1"/>
    </xf>
    <xf numFmtId="49" fontId="6" fillId="0" borderId="0" xfId="0" applyNumberFormat="1" applyFont="1" applyAlignment="1" applyProtection="1">
      <alignment horizontal="center" shrinkToFit="1"/>
      <protection hidden="1"/>
    </xf>
    <xf numFmtId="49" fontId="6" fillId="0" borderId="9" xfId="0" applyNumberFormat="1" applyFont="1" applyBorder="1" applyAlignment="1" applyProtection="1">
      <alignment horizontal="center" shrinkToFit="1"/>
      <protection hidden="1"/>
    </xf>
    <xf numFmtId="49" fontId="8" fillId="0" borderId="5" xfId="0" applyNumberFormat="1" applyFont="1" applyBorder="1" applyAlignment="1" applyProtection="1">
      <alignment horizontal="center" vertical="center"/>
      <protection hidden="1"/>
    </xf>
    <xf numFmtId="49" fontId="8" fillId="0" borderId="3" xfId="0" applyNumberFormat="1" applyFont="1" applyBorder="1" applyAlignment="1" applyProtection="1">
      <alignment horizontal="center" vertical="center"/>
      <protection hidden="1"/>
    </xf>
    <xf numFmtId="49" fontId="8" fillId="0" borderId="11" xfId="0" applyNumberFormat="1" applyFont="1" applyBorder="1" applyAlignment="1" applyProtection="1">
      <alignment horizontal="center" vertical="center"/>
      <protection hidden="1"/>
    </xf>
    <xf numFmtId="49" fontId="8" fillId="0" borderId="10" xfId="0" applyNumberFormat="1" applyFont="1" applyBorder="1" applyAlignment="1" applyProtection="1">
      <alignment horizontal="center" vertical="center"/>
      <protection hidden="1"/>
    </xf>
    <xf numFmtId="49" fontId="8" fillId="0" borderId="5" xfId="0" applyNumberFormat="1" applyFont="1" applyBorder="1" applyAlignment="1" applyProtection="1">
      <alignment horizontal="center" vertical="center" textRotation="255" shrinkToFit="1"/>
      <protection hidden="1"/>
    </xf>
    <xf numFmtId="49" fontId="8" fillId="0" borderId="3" xfId="0" applyNumberFormat="1" applyFont="1" applyBorder="1" applyAlignment="1" applyProtection="1">
      <alignment horizontal="center" vertical="center" textRotation="255" shrinkToFit="1"/>
      <protection hidden="1"/>
    </xf>
    <xf numFmtId="49" fontId="8" fillId="0" borderId="11" xfId="0" applyNumberFormat="1" applyFont="1" applyBorder="1" applyAlignment="1" applyProtection="1">
      <alignment horizontal="center" vertical="center" textRotation="255" shrinkToFit="1"/>
      <protection hidden="1"/>
    </xf>
    <xf numFmtId="49" fontId="8" fillId="0" borderId="10" xfId="0" applyNumberFormat="1" applyFont="1" applyBorder="1" applyAlignment="1" applyProtection="1">
      <alignment horizontal="center" vertical="center" textRotation="255" shrinkToFit="1"/>
      <protection hidden="1"/>
    </xf>
    <xf numFmtId="49" fontId="8" fillId="0" borderId="2" xfId="0" applyNumberFormat="1" applyFont="1" applyBorder="1" applyAlignment="1" applyProtection="1">
      <alignment horizontal="center" vertical="center"/>
      <protection hidden="1"/>
    </xf>
    <xf numFmtId="49" fontId="8" fillId="0" borderId="9" xfId="0" applyNumberFormat="1" applyFont="1" applyBorder="1" applyAlignment="1" applyProtection="1">
      <alignment horizontal="center" vertical="center"/>
      <protection hidden="1"/>
    </xf>
    <xf numFmtId="49" fontId="8" fillId="0" borderId="5" xfId="0" applyNumberFormat="1" applyFont="1" applyBorder="1" applyAlignment="1" applyProtection="1">
      <alignment horizontal="distributed" vertical="center" indent="1"/>
      <protection hidden="1"/>
    </xf>
    <xf numFmtId="49" fontId="8" fillId="0" borderId="2" xfId="0" applyNumberFormat="1" applyFont="1" applyBorder="1" applyAlignment="1" applyProtection="1">
      <alignment horizontal="distributed" vertical="center" indent="1"/>
      <protection hidden="1"/>
    </xf>
    <xf numFmtId="49" fontId="8" fillId="0" borderId="3" xfId="0" applyNumberFormat="1" applyFont="1" applyBorder="1" applyAlignment="1" applyProtection="1">
      <alignment horizontal="distributed" vertical="center" indent="1"/>
      <protection hidden="1"/>
    </xf>
    <xf numFmtId="49" fontId="8" fillId="0" borderId="11" xfId="0" applyNumberFormat="1" applyFont="1" applyBorder="1" applyAlignment="1" applyProtection="1">
      <alignment horizontal="distributed" vertical="center" indent="1"/>
      <protection hidden="1"/>
    </xf>
    <xf numFmtId="49" fontId="8" fillId="0" borderId="9" xfId="0" applyNumberFormat="1" applyFont="1" applyBorder="1" applyAlignment="1" applyProtection="1">
      <alignment horizontal="distributed" vertical="center" indent="1"/>
      <protection hidden="1"/>
    </xf>
    <xf numFmtId="49" fontId="8" fillId="0" borderId="10" xfId="0" applyNumberFormat="1" applyFont="1" applyBorder="1" applyAlignment="1" applyProtection="1">
      <alignment horizontal="distributed" vertical="center" indent="1"/>
      <protection hidden="1"/>
    </xf>
    <xf numFmtId="0" fontId="3" fillId="0" borderId="7" xfId="0" applyFont="1" applyBorder="1" applyAlignment="1" applyProtection="1">
      <alignment horizontal="right"/>
      <protection hidden="1"/>
    </xf>
    <xf numFmtId="0" fontId="5" fillId="0" borderId="0" xfId="0" applyFont="1" applyAlignment="1" applyProtection="1">
      <alignment horizontal="distributed"/>
      <protection hidden="1"/>
    </xf>
    <xf numFmtId="0" fontId="5" fillId="0" borderId="9" xfId="0" applyFont="1" applyBorder="1" applyAlignment="1" applyProtection="1">
      <alignment horizontal="distributed"/>
      <protection hidden="1"/>
    </xf>
    <xf numFmtId="0" fontId="3" fillId="0" borderId="0" xfId="0" applyFont="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49" fontId="6" fillId="0" borderId="0" xfId="0" quotePrefix="1" applyNumberFormat="1" applyFont="1" applyAlignment="1" applyProtection="1">
      <alignment horizontal="center" shrinkToFit="1"/>
      <protection hidden="1"/>
    </xf>
    <xf numFmtId="49" fontId="6" fillId="0" borderId="9" xfId="0" quotePrefix="1" applyNumberFormat="1" applyFont="1" applyBorder="1" applyAlignment="1" applyProtection="1">
      <alignment horizontal="center" shrinkToFit="1"/>
      <protection hidden="1"/>
    </xf>
    <xf numFmtId="49" fontId="3" fillId="0" borderId="46" xfId="0" applyNumberFormat="1" applyFont="1" applyBorder="1" applyAlignment="1" applyProtection="1">
      <alignment horizontal="center" vertical="center"/>
      <protection hidden="1"/>
    </xf>
    <xf numFmtId="49" fontId="3" fillId="0" borderId="47" xfId="0" applyNumberFormat="1" applyFont="1" applyBorder="1" applyAlignment="1" applyProtection="1">
      <alignment horizontal="center" vertical="center"/>
      <protection hidden="1"/>
    </xf>
    <xf numFmtId="49" fontId="3" fillId="0" borderId="48" xfId="0" applyNumberFormat="1" applyFont="1" applyBorder="1" applyAlignment="1" applyProtection="1">
      <alignment horizontal="center" vertical="center"/>
      <protection hidden="1"/>
    </xf>
    <xf numFmtId="49" fontId="3" fillId="0" borderId="18" xfId="0" applyNumberFormat="1" applyFont="1" applyBorder="1" applyAlignment="1" applyProtection="1">
      <alignment horizontal="center" vertical="center" shrinkToFit="1"/>
      <protection hidden="1"/>
    </xf>
    <xf numFmtId="49" fontId="3" fillId="0" borderId="2" xfId="0" applyNumberFormat="1" applyFont="1" applyBorder="1" applyAlignment="1" applyProtection="1">
      <alignment horizontal="center" vertical="center"/>
      <protection hidden="1"/>
    </xf>
    <xf numFmtId="49" fontId="3" fillId="0" borderId="9" xfId="0" applyNumberFormat="1" applyFont="1" applyBorder="1" applyAlignment="1" applyProtection="1">
      <alignment horizontal="center" vertical="center"/>
      <protection hidden="1"/>
    </xf>
    <xf numFmtId="49" fontId="3" fillId="0" borderId="0" xfId="0" applyNumberFormat="1" applyFont="1" applyAlignment="1" applyProtection="1">
      <alignment vertical="center" shrinkToFit="1"/>
      <protection hidden="1"/>
    </xf>
    <xf numFmtId="49" fontId="3" fillId="0" borderId="9" xfId="0" applyNumberFormat="1" applyFont="1" applyBorder="1" applyAlignment="1" applyProtection="1">
      <alignment vertical="center" shrinkToFit="1"/>
      <protection hidden="1"/>
    </xf>
    <xf numFmtId="49" fontId="6" fillId="0" borderId="5" xfId="0" applyNumberFormat="1" applyFont="1" applyBorder="1" applyAlignment="1" applyProtection="1">
      <protection hidden="1"/>
    </xf>
    <xf numFmtId="49" fontId="6" fillId="0" borderId="2" xfId="0" applyNumberFormat="1" applyFont="1" applyBorder="1" applyAlignment="1" applyProtection="1">
      <protection hidden="1"/>
    </xf>
    <xf numFmtId="49" fontId="6" fillId="0" borderId="3" xfId="0" applyNumberFormat="1" applyFont="1" applyBorder="1" applyAlignment="1" applyProtection="1">
      <protection hidden="1"/>
    </xf>
    <xf numFmtId="49" fontId="6" fillId="0" borderId="7" xfId="0" applyNumberFormat="1" applyFont="1" applyBorder="1" applyAlignment="1" applyProtection="1">
      <protection hidden="1"/>
    </xf>
    <xf numFmtId="49" fontId="6" fillId="0" borderId="0" xfId="0" applyNumberFormat="1" applyFont="1" applyAlignment="1" applyProtection="1">
      <protection hidden="1"/>
    </xf>
    <xf numFmtId="49" fontId="6" fillId="0" borderId="8" xfId="0" applyNumberFormat="1" applyFont="1" applyBorder="1" applyAlignment="1" applyProtection="1">
      <protection hidden="1"/>
    </xf>
    <xf numFmtId="49" fontId="3" fillId="0" borderId="53" xfId="0" applyNumberFormat="1" applyFont="1" applyBorder="1" applyAlignment="1" applyProtection="1">
      <alignment horizontal="center" vertical="center"/>
      <protection hidden="1"/>
    </xf>
    <xf numFmtId="0" fontId="9" fillId="0" borderId="0" xfId="0" applyFont="1" applyAlignment="1" applyProtection="1">
      <alignment horizontal="center" shrinkToFit="1"/>
      <protection hidden="1"/>
    </xf>
    <xf numFmtId="0" fontId="10" fillId="0" borderId="0" xfId="0" applyFont="1" applyAlignment="1" applyProtection="1">
      <alignment horizontal="center" vertical="center" shrinkToFit="1"/>
      <protection hidden="1"/>
    </xf>
    <xf numFmtId="0" fontId="9" fillId="0" borderId="18" xfId="0" applyFont="1" applyBorder="1" applyProtection="1">
      <alignment vertical="center"/>
      <protection hidden="1"/>
    </xf>
    <xf numFmtId="0" fontId="7" fillId="0" borderId="6" xfId="0" applyFont="1" applyBorder="1" applyProtection="1">
      <alignment vertical="center"/>
      <protection hidden="1"/>
    </xf>
    <xf numFmtId="0" fontId="7" fillId="0" borderId="19" xfId="0" applyFont="1" applyBorder="1" applyProtection="1">
      <alignment vertical="center"/>
      <protection hidden="1"/>
    </xf>
    <xf numFmtId="0" fontId="3" fillId="0" borderId="7"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0" fillId="0" borderId="9" xfId="0" applyBorder="1"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0" fillId="0" borderId="10" xfId="0" applyBorder="1" applyAlignment="1" applyProtection="1">
      <alignment horizontal="center" vertical="center" shrinkToFit="1"/>
      <protection hidden="1"/>
    </xf>
    <xf numFmtId="0" fontId="6" fillId="0" borderId="2"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49" fontId="6" fillId="0" borderId="7" xfId="0" applyNumberFormat="1" applyFont="1" applyBorder="1" applyAlignment="1" applyProtection="1">
      <alignment horizontal="distributed" vertical="top" wrapText="1"/>
      <protection hidden="1"/>
    </xf>
    <xf numFmtId="49" fontId="6" fillId="0" borderId="0" xfId="0" applyNumberFormat="1" applyFont="1" applyAlignment="1" applyProtection="1">
      <alignment horizontal="distributed" vertical="top" wrapText="1"/>
      <protection hidden="1"/>
    </xf>
    <xf numFmtId="49" fontId="6" fillId="0" borderId="8" xfId="0" applyNumberFormat="1" applyFont="1" applyBorder="1" applyAlignment="1" applyProtection="1">
      <alignment horizontal="distributed" vertical="top"/>
      <protection hidden="1"/>
    </xf>
    <xf numFmtId="49" fontId="6" fillId="0" borderId="7" xfId="0" applyNumberFormat="1" applyFont="1" applyBorder="1" applyAlignment="1" applyProtection="1">
      <alignment horizontal="distributed" vertical="top"/>
      <protection hidden="1"/>
    </xf>
    <xf numFmtId="49" fontId="6" fillId="0" borderId="0" xfId="0" applyNumberFormat="1" applyFont="1" applyAlignment="1" applyProtection="1">
      <alignment horizontal="distributed" vertical="top"/>
      <protection hidden="1"/>
    </xf>
    <xf numFmtId="49" fontId="6" fillId="0" borderId="11" xfId="0" applyNumberFormat="1" applyFont="1" applyBorder="1" applyAlignment="1" applyProtection="1">
      <alignment horizontal="distributed" vertical="top"/>
      <protection hidden="1"/>
    </xf>
    <xf numFmtId="49" fontId="6" fillId="0" borderId="9" xfId="0" applyNumberFormat="1" applyFont="1" applyBorder="1" applyAlignment="1" applyProtection="1">
      <alignment horizontal="distributed" vertical="top"/>
      <protection hidden="1"/>
    </xf>
    <xf numFmtId="49" fontId="6" fillId="0" borderId="10" xfId="0" applyNumberFormat="1" applyFont="1" applyBorder="1" applyAlignment="1" applyProtection="1">
      <alignment horizontal="distributed" vertical="top"/>
      <protection hidden="1"/>
    </xf>
    <xf numFmtId="0" fontId="18" fillId="0" borderId="5" xfId="0" applyFont="1" applyBorder="1" applyAlignment="1" applyProtection="1">
      <alignment shrinkToFit="1"/>
      <protection hidden="1"/>
    </xf>
    <xf numFmtId="0" fontId="18" fillId="0" borderId="2" xfId="0" applyFont="1" applyBorder="1" applyAlignment="1" applyProtection="1">
      <alignment shrinkToFit="1"/>
      <protection hidden="1"/>
    </xf>
    <xf numFmtId="0" fontId="18" fillId="0" borderId="7" xfId="0" applyFont="1" applyBorder="1" applyAlignment="1" applyProtection="1">
      <alignment shrinkToFit="1"/>
      <protection hidden="1"/>
    </xf>
    <xf numFmtId="0" fontId="18" fillId="0" borderId="0" xfId="0" applyFont="1" applyAlignment="1" applyProtection="1">
      <alignment shrinkToFit="1"/>
      <protection hidden="1"/>
    </xf>
    <xf numFmtId="0" fontId="18" fillId="0" borderId="3" xfId="0" applyFont="1" applyBorder="1" applyAlignment="1" applyProtection="1">
      <alignment shrinkToFit="1"/>
      <protection hidden="1"/>
    </xf>
    <xf numFmtId="0" fontId="18" fillId="0" borderId="8" xfId="0" applyFont="1" applyBorder="1" applyAlignment="1" applyProtection="1">
      <alignment shrinkToFit="1"/>
      <protection hidden="1"/>
    </xf>
    <xf numFmtId="0" fontId="5" fillId="0" borderId="0" xfId="0" applyFont="1" applyAlignment="1" applyProtection="1">
      <alignment horizontal="center"/>
      <protection hidden="1"/>
    </xf>
    <xf numFmtId="0" fontId="5" fillId="0" borderId="9" xfId="0" applyFont="1" applyBorder="1" applyAlignment="1" applyProtection="1">
      <alignment horizontal="center"/>
      <protection hidden="1"/>
    </xf>
    <xf numFmtId="0" fontId="5" fillId="0" borderId="0" xfId="0" applyFont="1" applyAlignment="1" applyProtection="1">
      <alignment horizontal="right"/>
      <protection hidden="1"/>
    </xf>
    <xf numFmtId="0" fontId="5" fillId="0" borderId="9" xfId="0" applyFont="1" applyBorder="1" applyAlignment="1" applyProtection="1">
      <alignment horizontal="right"/>
      <protection hidden="1"/>
    </xf>
    <xf numFmtId="0" fontId="3" fillId="0" borderId="0" xfId="0" applyFont="1" applyAlignment="1" applyProtection="1">
      <alignment horizontal="center"/>
      <protection hidden="1"/>
    </xf>
    <xf numFmtId="0" fontId="3" fillId="0" borderId="9" xfId="0" applyFont="1" applyBorder="1" applyAlignment="1" applyProtection="1">
      <alignment horizont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49" fontId="3" fillId="0" borderId="54" xfId="0" applyNumberFormat="1" applyFont="1" applyBorder="1" applyAlignment="1" applyProtection="1">
      <alignment horizontal="center" vertical="center"/>
      <protection hidden="1"/>
    </xf>
    <xf numFmtId="49" fontId="3" fillId="0" borderId="55" xfId="0" applyNumberFormat="1" applyFont="1" applyBorder="1" applyAlignment="1" applyProtection="1">
      <alignment horizontal="center" vertical="center"/>
      <protection hidden="1"/>
    </xf>
    <xf numFmtId="49" fontId="3" fillId="0" borderId="56" xfId="0" applyNumberFormat="1" applyFont="1" applyBorder="1" applyAlignment="1" applyProtection="1">
      <alignment horizontal="center" vertical="center"/>
      <protection hidden="1"/>
    </xf>
    <xf numFmtId="0" fontId="10" fillId="0" borderId="5" xfId="0" applyFont="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9" xfId="0" applyBorder="1" applyAlignment="1" applyProtection="1">
      <alignment horizontal="center" shrinkToFit="1"/>
      <protection hidden="1"/>
    </xf>
    <xf numFmtId="49" fontId="6" fillId="0" borderId="18" xfId="0" applyNumberFormat="1" applyFont="1" applyBorder="1" applyAlignment="1" applyProtection="1">
      <alignment horizontal="distributed" vertical="center" shrinkToFit="1"/>
      <protection hidden="1"/>
    </xf>
    <xf numFmtId="49" fontId="6" fillId="0" borderId="6" xfId="0" applyNumberFormat="1" applyFont="1" applyBorder="1" applyAlignment="1" applyProtection="1">
      <alignment horizontal="distributed" vertical="center" shrinkToFit="1"/>
      <protection hidden="1"/>
    </xf>
    <xf numFmtId="49" fontId="6" fillId="0" borderId="19" xfId="0" applyNumberFormat="1" applyFont="1" applyBorder="1" applyAlignment="1" applyProtection="1">
      <alignment horizontal="distributed" vertical="center" shrinkToFit="1"/>
      <protection hidden="1"/>
    </xf>
    <xf numFmtId="0" fontId="5" fillId="0" borderId="14" xfId="0" applyFont="1" applyBorder="1" applyAlignment="1" applyProtection="1">
      <alignment horizontal="distributed" vertical="center" indent="4"/>
      <protection hidden="1"/>
    </xf>
    <xf numFmtId="0" fontId="5" fillId="0" borderId="43" xfId="0" applyFont="1" applyBorder="1" applyAlignment="1" applyProtection="1">
      <alignment horizontal="distributed" vertical="center" indent="4"/>
      <protection hidden="1"/>
    </xf>
    <xf numFmtId="49" fontId="5" fillId="0" borderId="5" xfId="0" applyNumberFormat="1" applyFont="1" applyBorder="1" applyProtection="1">
      <alignment vertical="center"/>
      <protection hidden="1"/>
    </xf>
    <xf numFmtId="49" fontId="5" fillId="0" borderId="2" xfId="0" applyNumberFormat="1" applyFont="1" applyBorder="1" applyProtection="1">
      <alignment vertical="center"/>
      <protection hidden="1"/>
    </xf>
    <xf numFmtId="49" fontId="5" fillId="0" borderId="3" xfId="0" applyNumberFormat="1" applyFont="1" applyBorder="1" applyProtection="1">
      <alignment vertical="center"/>
      <protection hidden="1"/>
    </xf>
    <xf numFmtId="49" fontId="5" fillId="0" borderId="15" xfId="0" applyNumberFormat="1" applyFont="1" applyBorder="1" applyAlignment="1" applyProtection="1">
      <alignment horizontal="left" vertical="center"/>
      <protection hidden="1"/>
    </xf>
    <xf numFmtId="49" fontId="5" fillId="0" borderId="5" xfId="0" applyNumberFormat="1" applyFont="1" applyBorder="1" applyAlignment="1" applyProtection="1">
      <alignment horizontal="left" vertical="center"/>
      <protection hidden="1"/>
    </xf>
    <xf numFmtId="49" fontId="5" fillId="0" borderId="2" xfId="0" applyNumberFormat="1" applyFont="1" applyBorder="1" applyAlignment="1" applyProtection="1">
      <alignment horizontal="left" vertical="center"/>
      <protection hidden="1"/>
    </xf>
    <xf numFmtId="49" fontId="5" fillId="0" borderId="40" xfId="0" applyNumberFormat="1" applyFont="1" applyBorder="1" applyAlignment="1" applyProtection="1">
      <alignment horizontal="left" vertical="center"/>
      <protection hidden="1"/>
    </xf>
    <xf numFmtId="0" fontId="3" fillId="0" borderId="29"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5" fillId="0" borderId="27" xfId="0" applyFont="1" applyBorder="1" applyAlignment="1" applyProtection="1">
      <alignment horizontal="distributed" vertical="center" shrinkToFit="1"/>
      <protection hidden="1"/>
    </xf>
    <xf numFmtId="0" fontId="0" fillId="0" borderId="27" xfId="0" applyBorder="1" applyAlignment="1" applyProtection="1">
      <alignment horizontal="distributed" vertical="center" shrinkToFit="1"/>
      <protection hidden="1"/>
    </xf>
    <xf numFmtId="0" fontId="5" fillId="0" borderId="1" xfId="0" applyFont="1" applyBorder="1" applyAlignment="1" applyProtection="1">
      <alignment horizontal="distributed" vertical="center" shrinkToFit="1"/>
      <protection hidden="1"/>
    </xf>
    <xf numFmtId="0" fontId="3" fillId="0" borderId="26" xfId="0" applyFont="1" applyBorder="1" applyAlignment="1" applyProtection="1">
      <alignment horizontal="center" vertical="center"/>
      <protection hidden="1"/>
    </xf>
    <xf numFmtId="0" fontId="5" fillId="0" borderId="31" xfId="0" applyFont="1" applyBorder="1" applyAlignment="1" applyProtection="1">
      <alignment horizontal="left" vertical="center" wrapText="1"/>
      <protection hidden="1"/>
    </xf>
    <xf numFmtId="0" fontId="5" fillId="0" borderId="32" xfId="0" applyFont="1" applyBorder="1" applyAlignment="1" applyProtection="1">
      <alignment horizontal="left" vertical="center" wrapText="1"/>
      <protection hidden="1"/>
    </xf>
    <xf numFmtId="0" fontId="5" fillId="0" borderId="32" xfId="0" applyFont="1" applyBorder="1" applyAlignment="1" applyProtection="1">
      <alignment horizontal="left" vertical="center"/>
      <protection hidden="1"/>
    </xf>
    <xf numFmtId="0" fontId="5" fillId="0" borderId="33" xfId="0" applyFont="1" applyBorder="1" applyAlignment="1" applyProtection="1">
      <alignment horizontal="left" vertical="center"/>
      <protection hidden="1"/>
    </xf>
    <xf numFmtId="0" fontId="5" fillId="0" borderId="34" xfId="0" applyFont="1" applyBorder="1" applyAlignment="1" applyProtection="1">
      <alignment horizontal="left" vertical="center"/>
      <protection hidden="1"/>
    </xf>
    <xf numFmtId="0" fontId="5" fillId="0" borderId="35" xfId="0" applyFont="1" applyBorder="1" applyAlignment="1" applyProtection="1">
      <alignment horizontal="left" vertical="center"/>
      <protection hidden="1"/>
    </xf>
    <xf numFmtId="0" fontId="5" fillId="0" borderId="36" xfId="0" applyFont="1" applyBorder="1" applyAlignment="1" applyProtection="1">
      <alignment horizontal="left" vertical="center"/>
      <protection hidden="1"/>
    </xf>
    <xf numFmtId="0" fontId="5" fillId="0" borderId="37" xfId="0" applyFont="1" applyBorder="1" applyAlignment="1" applyProtection="1">
      <alignment horizontal="left" vertical="center"/>
      <protection hidden="1"/>
    </xf>
    <xf numFmtId="0" fontId="5" fillId="0" borderId="38" xfId="0" applyFont="1" applyBorder="1" applyAlignment="1" applyProtection="1">
      <alignment horizontal="left" vertical="center"/>
      <protection hidden="1"/>
    </xf>
    <xf numFmtId="0" fontId="5" fillId="0" borderId="39" xfId="0" applyFont="1" applyBorder="1" applyAlignment="1" applyProtection="1">
      <alignment horizontal="left" vertical="center"/>
      <protection hidden="1"/>
    </xf>
    <xf numFmtId="0" fontId="3" fillId="0" borderId="18"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5" fillId="0" borderId="6" xfId="0" applyFont="1" applyBorder="1" applyAlignment="1" applyProtection="1">
      <alignment horizontal="distributed" vertical="center"/>
      <protection hidden="1"/>
    </xf>
    <xf numFmtId="0" fontId="3" fillId="0" borderId="19"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5" fillId="0" borderId="7" xfId="0" applyFont="1" applyBorder="1" applyAlignment="1" applyProtection="1">
      <alignment horizontal="distributed" vertical="center" indent="1"/>
      <protection hidden="1"/>
    </xf>
    <xf numFmtId="0" fontId="5" fillId="0" borderId="0" xfId="0" applyFont="1" applyAlignment="1" applyProtection="1">
      <alignment horizontal="distributed" vertical="center" indent="1"/>
      <protection hidden="1"/>
    </xf>
    <xf numFmtId="0" fontId="6" fillId="0" borderId="65" xfId="0" applyFont="1" applyBorder="1" applyProtection="1">
      <alignment vertical="center"/>
      <protection hidden="1"/>
    </xf>
    <xf numFmtId="0" fontId="6" fillId="0" borderId="66" xfId="0" applyFont="1" applyBorder="1" applyProtection="1">
      <alignment vertical="center"/>
      <protection hidden="1"/>
    </xf>
    <xf numFmtId="0" fontId="6" fillId="0" borderId="83" xfId="0" applyFont="1" applyBorder="1" applyProtection="1">
      <alignment vertical="center"/>
      <protection hidden="1"/>
    </xf>
    <xf numFmtId="0" fontId="0" fillId="0" borderId="68" xfId="0" applyBorder="1" applyProtection="1">
      <alignment vertical="center"/>
      <protection hidden="1"/>
    </xf>
    <xf numFmtId="0" fontId="0" fillId="0" borderId="69" xfId="0" applyBorder="1" applyProtection="1">
      <alignment vertical="center"/>
      <protection hidden="1"/>
    </xf>
    <xf numFmtId="0" fontId="0" fillId="0" borderId="84" xfId="0" applyBorder="1" applyProtection="1">
      <alignment vertical="center"/>
      <protection hidden="1"/>
    </xf>
    <xf numFmtId="0" fontId="0" fillId="0" borderId="71" xfId="0" applyBorder="1" applyProtection="1">
      <alignment vertical="center"/>
      <protection hidden="1"/>
    </xf>
    <xf numFmtId="0" fontId="0" fillId="0" borderId="72" xfId="0" applyBorder="1" applyProtection="1">
      <alignment vertical="center"/>
      <protection hidden="1"/>
    </xf>
    <xf numFmtId="0" fontId="0" fillId="0" borderId="86" xfId="0" applyBorder="1" applyProtection="1">
      <alignment vertical="center"/>
      <protection hidden="1"/>
    </xf>
    <xf numFmtId="49" fontId="5" fillId="0" borderId="7" xfId="0" applyNumberFormat="1" applyFont="1" applyBorder="1" applyAlignment="1" applyProtection="1">
      <alignment horizontal="center" vertical="center"/>
      <protection hidden="1"/>
    </xf>
    <xf numFmtId="49" fontId="5" fillId="0" borderId="0" xfId="0" applyNumberFormat="1" applyFont="1" applyAlignment="1" applyProtection="1">
      <alignment horizontal="center" vertical="center"/>
      <protection hidden="1"/>
    </xf>
    <xf numFmtId="49" fontId="5" fillId="0" borderId="8" xfId="0" applyNumberFormat="1" applyFont="1" applyBorder="1" applyAlignment="1" applyProtection="1">
      <alignment horizontal="center" vertical="center"/>
      <protection hidden="1"/>
    </xf>
    <xf numFmtId="49" fontId="5" fillId="0" borderId="11" xfId="0" applyNumberFormat="1" applyFont="1" applyBorder="1" applyAlignment="1" applyProtection="1">
      <alignment horizontal="center" vertical="center"/>
      <protection hidden="1"/>
    </xf>
    <xf numFmtId="49" fontId="5" fillId="0" borderId="9" xfId="0" applyNumberFormat="1" applyFont="1" applyBorder="1" applyAlignment="1" applyProtection="1">
      <alignment horizontal="center" vertical="center"/>
      <protection hidden="1"/>
    </xf>
    <xf numFmtId="49" fontId="5" fillId="0" borderId="10" xfId="0" applyNumberFormat="1" applyFont="1" applyBorder="1" applyAlignment="1" applyProtection="1">
      <alignment horizontal="center" vertical="center"/>
      <protection hidden="1"/>
    </xf>
    <xf numFmtId="49" fontId="11" fillId="0" borderId="7" xfId="0" applyNumberFormat="1" applyFont="1" applyBorder="1" applyAlignment="1" applyProtection="1">
      <alignment horizontal="center" vertical="top" wrapText="1"/>
      <protection hidden="1"/>
    </xf>
    <xf numFmtId="49" fontId="11" fillId="0" borderId="0" xfId="0" applyNumberFormat="1" applyFont="1" applyAlignment="1" applyProtection="1">
      <alignment horizontal="center" vertical="top" wrapText="1"/>
      <protection hidden="1"/>
    </xf>
    <xf numFmtId="49" fontId="11" fillId="0" borderId="8" xfId="0" applyNumberFormat="1" applyFont="1" applyBorder="1" applyAlignment="1" applyProtection="1">
      <alignment horizontal="center" vertical="top" wrapText="1"/>
      <protection hidden="1"/>
    </xf>
    <xf numFmtId="49" fontId="11" fillId="0" borderId="11" xfId="0" applyNumberFormat="1" applyFont="1" applyBorder="1" applyAlignment="1" applyProtection="1">
      <alignment horizontal="center" vertical="top" wrapText="1"/>
      <protection hidden="1"/>
    </xf>
    <xf numFmtId="49" fontId="11" fillId="0" borderId="9" xfId="0" applyNumberFormat="1" applyFont="1" applyBorder="1" applyAlignment="1" applyProtection="1">
      <alignment horizontal="center" vertical="top" wrapText="1"/>
      <protection hidden="1"/>
    </xf>
    <xf numFmtId="49" fontId="11" fillId="0" borderId="10" xfId="0" applyNumberFormat="1" applyFont="1" applyBorder="1" applyAlignment="1" applyProtection="1">
      <alignment horizontal="center" vertical="top" wrapText="1"/>
      <protection hidden="1"/>
    </xf>
    <xf numFmtId="0" fontId="6" fillId="0" borderId="7" xfId="0" applyFont="1" applyBorder="1" applyAlignment="1" applyProtection="1">
      <alignment horizontal="center" vertical="top"/>
      <protection hidden="1"/>
    </xf>
    <xf numFmtId="0" fontId="6" fillId="0" borderId="0" xfId="0" applyFont="1" applyAlignment="1" applyProtection="1">
      <alignment horizontal="center" vertical="top"/>
      <protection hidden="1"/>
    </xf>
    <xf numFmtId="0" fontId="6" fillId="0" borderId="8" xfId="0" applyFont="1" applyBorder="1" applyAlignment="1" applyProtection="1">
      <alignment horizontal="center" vertical="top"/>
      <protection hidden="1"/>
    </xf>
    <xf numFmtId="0" fontId="6" fillId="0" borderId="11" xfId="0" applyFont="1" applyBorder="1" applyAlignment="1" applyProtection="1">
      <alignment horizontal="center" vertical="top"/>
      <protection hidden="1"/>
    </xf>
    <xf numFmtId="0" fontId="6" fillId="0" borderId="9" xfId="0" applyFont="1" applyBorder="1" applyAlignment="1" applyProtection="1">
      <alignment horizontal="center" vertical="top"/>
      <protection hidden="1"/>
    </xf>
    <xf numFmtId="0" fontId="6" fillId="0" borderId="10" xfId="0" applyFont="1" applyBorder="1" applyAlignment="1" applyProtection="1">
      <alignment horizontal="center" vertical="top"/>
      <protection hidden="1"/>
    </xf>
    <xf numFmtId="49" fontId="5" fillId="0" borderId="7" xfId="0" applyNumberFormat="1" applyFont="1" applyBorder="1" applyAlignment="1" applyProtection="1">
      <alignment horizontal="distributed" vertical="center" indent="1"/>
      <protection hidden="1"/>
    </xf>
    <xf numFmtId="49" fontId="5" fillId="0" borderId="0" xfId="0" applyNumberFormat="1" applyFont="1" applyAlignment="1" applyProtection="1">
      <alignment horizontal="distributed" vertical="center" indent="1"/>
      <protection hidden="1"/>
    </xf>
    <xf numFmtId="49" fontId="5" fillId="0" borderId="8" xfId="0" applyNumberFormat="1" applyFont="1" applyBorder="1" applyAlignment="1" applyProtection="1">
      <alignment horizontal="distributed" vertical="center" indent="1"/>
      <protection hidden="1"/>
    </xf>
    <xf numFmtId="49" fontId="9" fillId="0" borderId="7" xfId="0" applyNumberFormat="1" applyFont="1" applyBorder="1" applyAlignment="1" applyProtection="1">
      <alignment horizontal="center" vertical="center"/>
      <protection hidden="1"/>
    </xf>
    <xf numFmtId="49" fontId="9" fillId="0" borderId="0" xfId="0" applyNumberFormat="1" applyFont="1" applyAlignment="1" applyProtection="1">
      <alignment horizontal="center" vertical="center"/>
      <protection hidden="1"/>
    </xf>
    <xf numFmtId="49" fontId="9" fillId="0" borderId="8" xfId="0" applyNumberFormat="1" applyFont="1" applyBorder="1" applyAlignment="1" applyProtection="1">
      <alignment horizontal="center" vertical="center"/>
      <protection hidden="1"/>
    </xf>
    <xf numFmtId="0" fontId="11" fillId="0" borderId="17"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protection hidden="1"/>
    </xf>
    <xf numFmtId="0" fontId="11" fillId="0" borderId="14" xfId="0" applyFont="1" applyBorder="1" applyAlignment="1" applyProtection="1">
      <alignment horizontal="center" vertical="center"/>
      <protection hidden="1"/>
    </xf>
    <xf numFmtId="0" fontId="9" fillId="0" borderId="7" xfId="0" applyFont="1" applyBorder="1" applyAlignment="1" applyProtection="1">
      <alignment horizontal="center" vertical="center" shrinkToFit="1"/>
      <protection hidden="1"/>
    </xf>
    <xf numFmtId="0" fontId="9" fillId="0" borderId="0" xfId="0" applyFont="1" applyAlignment="1" applyProtection="1">
      <alignment horizontal="center" vertical="center" shrinkToFit="1"/>
      <protection hidden="1"/>
    </xf>
    <xf numFmtId="0" fontId="9" fillId="0" borderId="8" xfId="0" applyFont="1" applyBorder="1" applyAlignment="1" applyProtection="1">
      <alignment horizontal="center" vertical="center" shrinkToFit="1"/>
      <protection hidden="1"/>
    </xf>
    <xf numFmtId="176" fontId="3" fillId="0" borderId="14" xfId="0" applyNumberFormat="1" applyFont="1" applyBorder="1" applyAlignment="1" applyProtection="1">
      <alignment horizontal="right" shrinkToFit="1"/>
      <protection hidden="1"/>
    </xf>
    <xf numFmtId="0" fontId="3" fillId="0" borderId="14" xfId="0" applyFont="1" applyBorder="1" applyAlignment="1" applyProtection="1">
      <alignment horizontal="center" shrinkToFit="1"/>
      <protection hidden="1"/>
    </xf>
    <xf numFmtId="0" fontId="3" fillId="0" borderId="76" xfId="0" applyFont="1" applyBorder="1" applyAlignment="1" applyProtection="1">
      <alignment horizontal="center" shrinkToFit="1"/>
      <protection hidden="1"/>
    </xf>
    <xf numFmtId="3" fontId="3" fillId="0" borderId="74" xfId="0" applyNumberFormat="1" applyFont="1" applyBorder="1" applyAlignment="1" applyProtection="1">
      <alignment horizontal="center" shrinkToFit="1"/>
      <protection hidden="1"/>
    </xf>
    <xf numFmtId="3" fontId="3" fillId="0" borderId="75" xfId="0" applyNumberFormat="1" applyFont="1" applyBorder="1" applyAlignment="1" applyProtection="1">
      <alignment shrinkToFit="1"/>
      <protection hidden="1"/>
    </xf>
    <xf numFmtId="3" fontId="3" fillId="0" borderId="82" xfId="0" applyNumberFormat="1" applyFont="1" applyBorder="1" applyAlignment="1" applyProtection="1">
      <alignment shrinkToFit="1"/>
      <protection hidden="1"/>
    </xf>
    <xf numFmtId="0" fontId="6" fillId="0" borderId="4"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49" fontId="3" fillId="0" borderId="18" xfId="0" applyNumberFormat="1" applyFont="1" applyBorder="1" applyAlignment="1" applyProtection="1">
      <alignment horizontal="center" shrinkToFit="1"/>
      <protection hidden="1"/>
    </xf>
    <xf numFmtId="0" fontId="3" fillId="0" borderId="6" xfId="0" applyFont="1" applyBorder="1" applyAlignment="1" applyProtection="1">
      <alignment horizontal="center" shrinkToFit="1"/>
      <protection hidden="1"/>
    </xf>
    <xf numFmtId="0" fontId="3" fillId="0" borderId="19" xfId="0" applyFont="1" applyBorder="1" applyAlignment="1" applyProtection="1">
      <alignment horizontal="center" shrinkToFit="1"/>
      <protection hidden="1"/>
    </xf>
    <xf numFmtId="0" fontId="3" fillId="0" borderId="18" xfId="0" applyFont="1" applyBorder="1" applyAlignment="1" applyProtection="1">
      <alignment horizontal="center" shrinkToFit="1"/>
      <protection hidden="1"/>
    </xf>
    <xf numFmtId="0" fontId="0" fillId="0" borderId="6"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6" fillId="0" borderId="30"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6" fillId="0" borderId="30" xfId="0" applyFont="1" applyBorder="1" applyAlignment="1" applyProtection="1">
      <alignment horizontal="right" vertical="center"/>
      <protection hidden="1"/>
    </xf>
    <xf numFmtId="0" fontId="6" fillId="0" borderId="19" xfId="0" applyFont="1" applyBorder="1" applyAlignment="1" applyProtection="1">
      <alignment horizontal="right" vertical="center"/>
      <protection hidden="1"/>
    </xf>
    <xf numFmtId="0" fontId="6" fillId="0" borderId="14" xfId="0" applyFont="1" applyBorder="1" applyAlignment="1" applyProtection="1">
      <alignment horizontal="right" vertical="center"/>
      <protection hidden="1"/>
    </xf>
    <xf numFmtId="49" fontId="3" fillId="0" borderId="19" xfId="0" applyNumberFormat="1" applyFont="1" applyBorder="1" applyAlignment="1" applyProtection="1">
      <alignment horizontal="center" shrinkToFit="1"/>
      <protection hidden="1"/>
    </xf>
    <xf numFmtId="0" fontId="6" fillId="0" borderId="6" xfId="0" applyFont="1"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0" fillId="0" borderId="19" xfId="0" applyBorder="1" applyAlignment="1" applyProtection="1">
      <alignment horizontal="left" vertical="center"/>
      <protection hidden="1"/>
    </xf>
    <xf numFmtId="0" fontId="6" fillId="0" borderId="6" xfId="0" applyFont="1" applyBorder="1" applyProtection="1">
      <alignment vertical="center"/>
      <protection hidden="1"/>
    </xf>
    <xf numFmtId="0" fontId="6" fillId="0" borderId="19" xfId="0" applyFont="1" applyBorder="1" applyProtection="1">
      <alignment vertical="center"/>
      <protection hidden="1"/>
    </xf>
    <xf numFmtId="0" fontId="3" fillId="0" borderId="74" xfId="0" applyFont="1" applyBorder="1" applyAlignment="1" applyProtection="1">
      <alignment horizontal="center" shrinkToFit="1"/>
      <protection hidden="1"/>
    </xf>
    <xf numFmtId="0" fontId="3" fillId="0" borderId="75" xfId="0" applyFont="1" applyBorder="1" applyAlignment="1" applyProtection="1">
      <alignment horizontal="center" shrinkToFit="1"/>
      <protection hidden="1"/>
    </xf>
    <xf numFmtId="0" fontId="3" fillId="0" borderId="91" xfId="0" applyFont="1" applyBorder="1" applyAlignment="1" applyProtection="1">
      <alignment horizontal="center" shrinkToFit="1"/>
      <protection hidden="1"/>
    </xf>
    <xf numFmtId="0" fontId="0" fillId="0" borderId="75" xfId="0" applyBorder="1" applyAlignment="1" applyProtection="1">
      <alignment horizontal="center" shrinkToFit="1"/>
      <protection hidden="1"/>
    </xf>
    <xf numFmtId="0" fontId="0" fillId="0" borderId="82" xfId="0" applyBorder="1" applyAlignment="1" applyProtection="1">
      <alignment horizontal="center" shrinkToFit="1"/>
      <protection hidden="1"/>
    </xf>
    <xf numFmtId="176" fontId="3" fillId="0" borderId="15" xfId="0" applyNumberFormat="1" applyFont="1" applyBorder="1" applyAlignment="1" applyProtection="1">
      <alignment horizontal="right" shrinkToFit="1"/>
      <protection hidden="1"/>
    </xf>
    <xf numFmtId="0" fontId="6" fillId="0" borderId="57"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59"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6" fillId="0" borderId="63" xfId="0" applyFont="1" applyBorder="1" applyAlignment="1" applyProtection="1">
      <alignment horizontal="center" vertical="center"/>
      <protection hidden="1"/>
    </xf>
    <xf numFmtId="0" fontId="16" fillId="0" borderId="76" xfId="0" applyFont="1" applyBorder="1" applyAlignment="1" applyProtection="1">
      <alignment horizontal="center" vertical="center"/>
      <protection hidden="1"/>
    </xf>
    <xf numFmtId="0" fontId="16" fillId="0" borderId="77" xfId="0" applyFont="1" applyBorder="1" applyAlignment="1" applyProtection="1">
      <alignment horizontal="center" vertical="center"/>
      <protection hidden="1"/>
    </xf>
    <xf numFmtId="176" fontId="3" fillId="0" borderId="5" xfId="0" applyNumberFormat="1" applyFont="1" applyBorder="1" applyAlignment="1" applyProtection="1">
      <alignment horizontal="right" vertical="center" shrinkToFit="1"/>
      <protection hidden="1"/>
    </xf>
    <xf numFmtId="176" fontId="3" fillId="0" borderId="2" xfId="0" applyNumberFormat="1" applyFont="1" applyBorder="1" applyAlignment="1" applyProtection="1">
      <alignment horizontal="right" vertical="center" shrinkToFit="1"/>
      <protection hidden="1"/>
    </xf>
    <xf numFmtId="176" fontId="3" fillId="0" borderId="3" xfId="0" applyNumberFormat="1" applyFont="1" applyBorder="1" applyAlignment="1" applyProtection="1">
      <alignment horizontal="right" vertical="center" shrinkToFit="1"/>
      <protection hidden="1"/>
    </xf>
    <xf numFmtId="176" fontId="3" fillId="0" borderId="7" xfId="0" applyNumberFormat="1" applyFont="1" applyBorder="1" applyAlignment="1" applyProtection="1">
      <alignment horizontal="right" vertical="center" shrinkToFit="1"/>
      <protection hidden="1"/>
    </xf>
    <xf numFmtId="176" fontId="3" fillId="0" borderId="0" xfId="0" applyNumberFormat="1" applyFont="1" applyAlignment="1" applyProtection="1">
      <alignment horizontal="right" vertical="center" shrinkToFit="1"/>
      <protection hidden="1"/>
    </xf>
    <xf numFmtId="176" fontId="3" fillId="0" borderId="8" xfId="0" applyNumberFormat="1" applyFont="1" applyBorder="1" applyAlignment="1" applyProtection="1">
      <alignment horizontal="right" vertical="center" shrinkToFit="1"/>
      <protection hidden="1"/>
    </xf>
    <xf numFmtId="176" fontId="3" fillId="0" borderId="62" xfId="0" applyNumberFormat="1" applyFont="1" applyBorder="1" applyAlignment="1" applyProtection="1">
      <alignment horizontal="right" vertical="center" shrinkToFit="1"/>
      <protection hidden="1"/>
    </xf>
    <xf numFmtId="176" fontId="3" fillId="0" borderId="42" xfId="0" applyNumberFormat="1" applyFont="1" applyBorder="1" applyAlignment="1" applyProtection="1">
      <alignment horizontal="right" vertical="center" shrinkToFit="1"/>
      <protection hidden="1"/>
    </xf>
    <xf numFmtId="176" fontId="3" fillId="0" borderId="63" xfId="0" applyNumberFormat="1" applyFont="1" applyBorder="1" applyAlignment="1" applyProtection="1">
      <alignment horizontal="right" vertical="center" shrinkToFit="1"/>
      <protection hidden="1"/>
    </xf>
    <xf numFmtId="176" fontId="3" fillId="0" borderId="2" xfId="0" applyNumberFormat="1" applyFont="1" applyBorder="1" applyAlignment="1" applyProtection="1">
      <alignment horizontal="right" shrinkToFit="1"/>
      <protection hidden="1"/>
    </xf>
    <xf numFmtId="176" fontId="3" fillId="0" borderId="3" xfId="0" applyNumberFormat="1" applyFont="1" applyBorder="1" applyAlignment="1" applyProtection="1">
      <alignment horizontal="right" shrinkToFit="1"/>
      <protection hidden="1"/>
    </xf>
    <xf numFmtId="0" fontId="13" fillId="0" borderId="18" xfId="0" applyFont="1" applyBorder="1" applyAlignment="1" applyProtection="1">
      <alignment vertical="center" wrapText="1" shrinkToFit="1"/>
      <protection hidden="1"/>
    </xf>
    <xf numFmtId="0" fontId="13" fillId="0" borderId="6" xfId="0" applyFont="1" applyBorder="1" applyAlignment="1" applyProtection="1">
      <alignment vertical="center" wrapText="1" shrinkToFit="1"/>
      <protection hidden="1"/>
    </xf>
    <xf numFmtId="0" fontId="13" fillId="0" borderId="19" xfId="0" applyFont="1" applyBorder="1" applyAlignment="1" applyProtection="1">
      <alignment vertical="center" wrapText="1" shrinkToFit="1"/>
      <protection hidden="1"/>
    </xf>
    <xf numFmtId="176" fontId="3" fillId="0" borderId="5" xfId="0" applyNumberFormat="1" applyFont="1" applyBorder="1" applyAlignment="1" applyProtection="1">
      <alignment horizontal="right" shrinkToFit="1"/>
      <protection hidden="1"/>
    </xf>
    <xf numFmtId="0" fontId="3" fillId="0" borderId="92" xfId="0" applyFont="1" applyBorder="1" applyAlignment="1" applyProtection="1">
      <alignment horizontal="center" shrinkToFit="1"/>
      <protection hidden="1"/>
    </xf>
    <xf numFmtId="0" fontId="3" fillId="0" borderId="24" xfId="0" applyFont="1" applyBorder="1" applyAlignment="1" applyProtection="1">
      <alignment horizontal="center" shrinkToFit="1"/>
      <protection hidden="1"/>
    </xf>
    <xf numFmtId="0" fontId="3" fillId="0" borderId="25" xfId="0" applyFont="1" applyBorder="1" applyAlignment="1" applyProtection="1">
      <alignment horizontal="center" shrinkToFit="1"/>
      <protection hidden="1"/>
    </xf>
    <xf numFmtId="0" fontId="5" fillId="0" borderId="7" xfId="0" applyFont="1" applyBorder="1" applyAlignment="1" applyProtection="1">
      <alignment horizontal="center" vertical="center" wrapText="1" shrinkToFit="1"/>
      <protection hidden="1"/>
    </xf>
    <xf numFmtId="0" fontId="5" fillId="0" borderId="0" xfId="0" applyFont="1" applyAlignment="1" applyProtection="1">
      <alignment horizontal="center" vertical="center" wrapText="1" shrinkToFit="1"/>
      <protection hidden="1"/>
    </xf>
    <xf numFmtId="0" fontId="5" fillId="0" borderId="13" xfId="0" applyFont="1" applyBorder="1" applyAlignment="1" applyProtection="1">
      <alignment horizontal="center" vertical="center" wrapText="1" shrinkToFit="1"/>
      <protection hidden="1"/>
    </xf>
    <xf numFmtId="0" fontId="5" fillId="0" borderId="62" xfId="0" applyFont="1" applyBorder="1" applyAlignment="1" applyProtection="1">
      <alignment horizontal="center" vertical="center" wrapText="1" shrinkToFit="1"/>
      <protection hidden="1"/>
    </xf>
    <xf numFmtId="0" fontId="5" fillId="0" borderId="42" xfId="0" applyFont="1" applyBorder="1" applyAlignment="1" applyProtection="1">
      <alignment horizontal="center" vertical="center" wrapText="1" shrinkToFit="1"/>
      <protection hidden="1"/>
    </xf>
    <xf numFmtId="0" fontId="5" fillId="0" borderId="60" xfId="0" applyFont="1" applyBorder="1" applyAlignment="1" applyProtection="1">
      <alignment horizontal="center" vertical="center" wrapText="1" shrinkToFit="1"/>
      <protection hidden="1"/>
    </xf>
    <xf numFmtId="176" fontId="3" fillId="0" borderId="29" xfId="0" applyNumberFormat="1" applyFont="1" applyBorder="1" applyAlignment="1" applyProtection="1">
      <alignment horizontal="right" shrinkToFit="1"/>
      <protection hidden="1"/>
    </xf>
    <xf numFmtId="176" fontId="3" fillId="0" borderId="1" xfId="0" applyNumberFormat="1" applyFont="1" applyBorder="1" applyAlignment="1" applyProtection="1">
      <alignment horizontal="right" shrinkToFit="1"/>
      <protection hidden="1"/>
    </xf>
    <xf numFmtId="176" fontId="3" fillId="0" borderId="26" xfId="0" applyNumberFormat="1" applyFont="1" applyBorder="1" applyAlignment="1" applyProtection="1">
      <alignment horizontal="right" shrinkToFit="1"/>
      <protection hidden="1"/>
    </xf>
    <xf numFmtId="176" fontId="3" fillId="0" borderId="59" xfId="0" applyNumberFormat="1" applyFont="1" applyBorder="1" applyAlignment="1" applyProtection="1">
      <alignment horizontal="right" shrinkToFit="1"/>
      <protection hidden="1"/>
    </xf>
    <xf numFmtId="176" fontId="3" fillId="0" borderId="42" xfId="0" applyNumberFormat="1" applyFont="1" applyBorder="1" applyAlignment="1" applyProtection="1">
      <alignment horizontal="right" shrinkToFit="1"/>
      <protection hidden="1"/>
    </xf>
    <xf numFmtId="176" fontId="3" fillId="0" borderId="60" xfId="0" applyNumberFormat="1" applyFont="1" applyBorder="1" applyAlignment="1" applyProtection="1">
      <alignment horizontal="right" shrinkToFit="1"/>
      <protection hidden="1"/>
    </xf>
    <xf numFmtId="0" fontId="13" fillId="0" borderId="5" xfId="0" applyFont="1" applyBorder="1" applyAlignment="1" applyProtection="1">
      <alignment horizontal="center" vertical="center" wrapText="1" shrinkToFit="1"/>
      <protection hidden="1"/>
    </xf>
    <xf numFmtId="0" fontId="13" fillId="0" borderId="2" xfId="0" applyFont="1" applyBorder="1" applyAlignment="1" applyProtection="1">
      <alignment horizontal="center" vertical="center" wrapText="1" shrinkToFit="1"/>
      <protection hidden="1"/>
    </xf>
    <xf numFmtId="0" fontId="13" fillId="0" borderId="7" xfId="0" applyFont="1" applyBorder="1" applyAlignment="1" applyProtection="1">
      <alignment horizontal="center" vertical="center" wrapText="1" shrinkToFit="1"/>
      <protection hidden="1"/>
    </xf>
    <xf numFmtId="0" fontId="13" fillId="0" borderId="0" xfId="0" applyFont="1" applyAlignment="1" applyProtection="1">
      <alignment horizontal="center" vertical="center" wrapText="1" shrinkToFit="1"/>
      <protection hidden="1"/>
    </xf>
    <xf numFmtId="0" fontId="3" fillId="0" borderId="66" xfId="0" applyFont="1" applyBorder="1" applyAlignment="1" applyProtection="1">
      <alignment horizontal="center" shrinkToFit="1"/>
      <protection hidden="1"/>
    </xf>
    <xf numFmtId="0" fontId="3" fillId="0" borderId="83" xfId="0" applyFont="1" applyBorder="1" applyAlignment="1" applyProtection="1">
      <alignment horizontal="center" shrinkToFit="1"/>
      <protection hidden="1"/>
    </xf>
    <xf numFmtId="0" fontId="3" fillId="0" borderId="69" xfId="0" applyFont="1" applyBorder="1" applyAlignment="1" applyProtection="1">
      <alignment horizontal="center" shrinkToFit="1"/>
      <protection hidden="1"/>
    </xf>
    <xf numFmtId="0" fontId="3" fillId="0" borderId="84" xfId="0" applyFont="1" applyBorder="1" applyAlignment="1" applyProtection="1">
      <alignment horizontal="center" shrinkToFit="1"/>
      <protection hidden="1"/>
    </xf>
    <xf numFmtId="0" fontId="3" fillId="0" borderId="89" xfId="0" applyFont="1" applyBorder="1" applyAlignment="1" applyProtection="1">
      <alignment horizontal="center" shrinkToFit="1"/>
      <protection hidden="1"/>
    </xf>
    <xf numFmtId="0" fontId="3" fillId="0" borderId="87" xfId="0" applyFont="1" applyBorder="1" applyAlignment="1" applyProtection="1">
      <alignment horizontal="center" shrinkToFit="1"/>
      <protection hidden="1"/>
    </xf>
    <xf numFmtId="0" fontId="3" fillId="0" borderId="88" xfId="0" applyFont="1" applyBorder="1" applyAlignment="1" applyProtection="1">
      <alignment horizontal="center" shrinkToFit="1"/>
      <protection hidden="1"/>
    </xf>
    <xf numFmtId="0" fontId="3" fillId="0" borderId="80" xfId="0" applyFont="1" applyBorder="1" applyAlignment="1" applyProtection="1">
      <alignment horizontal="center" shrinkToFit="1"/>
      <protection hidden="1"/>
    </xf>
    <xf numFmtId="0" fontId="3" fillId="0" borderId="81" xfId="0" applyFont="1" applyBorder="1" applyAlignment="1" applyProtection="1">
      <alignment horizontal="center" shrinkToFit="1"/>
      <protection hidden="1"/>
    </xf>
    <xf numFmtId="0" fontId="3" fillId="0" borderId="85" xfId="0" applyFont="1" applyBorder="1" applyAlignment="1" applyProtection="1">
      <alignment horizontal="center" shrinkToFit="1"/>
      <protection hidden="1"/>
    </xf>
    <xf numFmtId="0" fontId="13" fillId="0" borderId="18" xfId="0" applyFont="1" applyBorder="1" applyAlignment="1" applyProtection="1">
      <alignment horizontal="center" vertical="center" wrapText="1" shrinkToFit="1"/>
      <protection hidden="1"/>
    </xf>
    <xf numFmtId="0" fontId="13" fillId="0" borderId="6" xfId="0" applyFont="1" applyBorder="1" applyAlignment="1" applyProtection="1">
      <alignment horizontal="center" vertical="center" wrapText="1" shrinkToFit="1"/>
      <protection hidden="1"/>
    </xf>
    <xf numFmtId="0" fontId="13" fillId="0" borderId="19" xfId="0" applyFont="1" applyBorder="1" applyAlignment="1" applyProtection="1">
      <alignment horizontal="center" vertical="center" wrapText="1" shrinkToFit="1"/>
      <protection hidden="1"/>
    </xf>
    <xf numFmtId="176" fontId="3" fillId="0" borderId="5" xfId="0" applyNumberFormat="1" applyFont="1" applyBorder="1" applyAlignment="1" applyProtection="1">
      <alignment shrinkToFit="1"/>
      <protection hidden="1"/>
    </xf>
    <xf numFmtId="176" fontId="3" fillId="0" borderId="2" xfId="0" applyNumberFormat="1" applyFont="1" applyBorder="1" applyAlignment="1" applyProtection="1">
      <alignment shrinkToFit="1"/>
      <protection hidden="1"/>
    </xf>
    <xf numFmtId="176" fontId="3" fillId="0" borderId="3" xfId="0" applyNumberFormat="1" applyFont="1" applyBorder="1" applyAlignment="1" applyProtection="1">
      <alignment shrinkToFit="1"/>
      <protection hidden="1"/>
    </xf>
    <xf numFmtId="176" fontId="3" fillId="0" borderId="20" xfId="0" applyNumberFormat="1" applyFont="1" applyBorder="1" applyAlignment="1" applyProtection="1">
      <alignment horizontal="right" shrinkToFit="1"/>
      <protection hidden="1"/>
    </xf>
    <xf numFmtId="176" fontId="3" fillId="0" borderId="21" xfId="0" applyNumberFormat="1" applyFont="1" applyBorder="1" applyAlignment="1" applyProtection="1">
      <alignment horizontal="right" shrinkToFit="1"/>
      <protection hidden="1"/>
    </xf>
    <xf numFmtId="176" fontId="3" fillId="0" borderId="22" xfId="0" applyNumberFormat="1" applyFont="1" applyBorder="1" applyAlignment="1" applyProtection="1">
      <alignment horizontal="right" shrinkToFit="1"/>
      <protection hidden="1"/>
    </xf>
    <xf numFmtId="3" fontId="3" fillId="0" borderId="20" xfId="0" applyNumberFormat="1" applyFont="1" applyBorder="1" applyAlignment="1" applyProtection="1">
      <alignment horizontal="center" vertical="center" wrapText="1" shrinkToFit="1"/>
      <protection hidden="1"/>
    </xf>
    <xf numFmtId="3" fontId="3" fillId="0" borderId="21" xfId="0" applyNumberFormat="1" applyFont="1" applyBorder="1" applyAlignment="1" applyProtection="1">
      <alignment horizontal="center" vertical="center" wrapText="1" shrinkToFit="1"/>
      <protection hidden="1"/>
    </xf>
    <xf numFmtId="3" fontId="3" fillId="0" borderId="22" xfId="0" applyNumberFormat="1" applyFont="1" applyBorder="1" applyAlignment="1" applyProtection="1">
      <alignment horizontal="center" vertical="center" wrapText="1" shrinkToFit="1"/>
      <protection hidden="1"/>
    </xf>
    <xf numFmtId="0" fontId="5" fillId="0" borderId="29" xfId="0" applyFont="1" applyBorder="1" applyAlignment="1" applyProtection="1">
      <alignment horizontal="right" vertical="center"/>
      <protection hidden="1"/>
    </xf>
    <xf numFmtId="0" fontId="3" fillId="0" borderId="1" xfId="0" applyFont="1" applyBorder="1" applyAlignment="1" applyProtection="1">
      <alignment horizontal="right" vertical="center"/>
      <protection hidden="1"/>
    </xf>
    <xf numFmtId="0" fontId="3" fillId="0" borderId="61" xfId="0" applyFont="1" applyBorder="1" applyAlignment="1" applyProtection="1">
      <alignment horizontal="right" vertical="center"/>
      <protection hidden="1"/>
    </xf>
    <xf numFmtId="0" fontId="3" fillId="0" borderId="9" xfId="0" applyFont="1" applyBorder="1" applyAlignment="1" applyProtection="1">
      <alignment horizontal="right" vertical="center"/>
      <protection hidden="1"/>
    </xf>
    <xf numFmtId="0" fontId="5" fillId="0" borderId="1" xfId="0" applyFont="1" applyBorder="1" applyProtection="1">
      <alignment vertical="center"/>
      <protection hidden="1"/>
    </xf>
    <xf numFmtId="0" fontId="5" fillId="0" borderId="28" xfId="0" applyFont="1" applyBorder="1" applyProtection="1">
      <alignment vertical="center"/>
      <protection hidden="1"/>
    </xf>
    <xf numFmtId="0" fontId="5" fillId="0" borderId="9" xfId="0" applyFont="1" applyBorder="1" applyProtection="1">
      <alignment vertical="center"/>
      <protection hidden="1"/>
    </xf>
    <xf numFmtId="0" fontId="5" fillId="0" borderId="10" xfId="0" applyFont="1" applyBorder="1" applyProtection="1">
      <alignment vertical="center"/>
      <protection hidden="1"/>
    </xf>
    <xf numFmtId="0" fontId="6" fillId="0" borderId="64"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0" borderId="9" xfId="0" applyFont="1" applyBorder="1" applyProtection="1">
      <alignment vertical="center"/>
      <protection hidden="1"/>
    </xf>
    <xf numFmtId="0" fontId="5" fillId="0" borderId="1" xfId="0" applyFont="1" applyBorder="1" applyAlignment="1" applyProtection="1">
      <alignment horizontal="left" vertical="center"/>
      <protection hidden="1"/>
    </xf>
    <xf numFmtId="0" fontId="5" fillId="0" borderId="64" xfId="0" applyFont="1" applyBorder="1" applyAlignment="1" applyProtection="1">
      <alignment horizontal="center" vertical="center" shrinkToFit="1"/>
      <protection hidden="1"/>
    </xf>
    <xf numFmtId="0" fontId="5" fillId="0" borderId="1" xfId="0" applyFont="1" applyBorder="1" applyAlignment="1" applyProtection="1">
      <alignment horizontal="center" vertical="center" shrinkToFit="1"/>
      <protection hidden="1"/>
    </xf>
    <xf numFmtId="0" fontId="5" fillId="0" borderId="11" xfId="0" applyFont="1" applyBorder="1" applyAlignment="1" applyProtection="1">
      <alignment horizontal="center" vertical="center" shrinkToFit="1"/>
      <protection hidden="1"/>
    </xf>
    <xf numFmtId="0" fontId="5" fillId="0" borderId="9" xfId="0" applyFont="1" applyBorder="1" applyAlignment="1" applyProtection="1">
      <alignment horizontal="center" vertical="center" shrinkToFit="1"/>
      <protection hidden="1"/>
    </xf>
    <xf numFmtId="0" fontId="3" fillId="0" borderId="1" xfId="0" applyFont="1" applyBorder="1" applyAlignment="1" applyProtection="1">
      <alignment horizontal="distributed" vertical="center"/>
      <protection hidden="1"/>
    </xf>
    <xf numFmtId="0" fontId="3" fillId="0" borderId="9" xfId="0" applyFont="1" applyBorder="1" applyAlignment="1" applyProtection="1">
      <alignment horizontal="distributed" vertical="center"/>
      <protection hidden="1"/>
    </xf>
    <xf numFmtId="0" fontId="16" fillId="0" borderId="74" xfId="0" applyFont="1" applyBorder="1" applyAlignment="1" applyProtection="1">
      <alignment horizontal="center"/>
      <protection hidden="1"/>
    </xf>
    <xf numFmtId="0" fontId="16" fillId="0" borderId="75" xfId="0" applyFont="1" applyBorder="1" applyAlignment="1" applyProtection="1">
      <alignment horizontal="center"/>
      <protection hidden="1"/>
    </xf>
    <xf numFmtId="0" fontId="5" fillId="0" borderId="65" xfId="0" applyFont="1" applyBorder="1" applyAlignment="1" applyProtection="1">
      <alignment horizontal="center" shrinkToFit="1"/>
      <protection hidden="1"/>
    </xf>
    <xf numFmtId="0" fontId="5" fillId="0" borderId="66" xfId="0" applyFont="1" applyBorder="1" applyAlignment="1" applyProtection="1">
      <alignment horizontal="center" shrinkToFit="1"/>
      <protection hidden="1"/>
    </xf>
    <xf numFmtId="0" fontId="5" fillId="0" borderId="83" xfId="0" applyFont="1" applyBorder="1" applyAlignment="1" applyProtection="1">
      <alignment horizontal="center" shrinkToFit="1"/>
      <protection hidden="1"/>
    </xf>
    <xf numFmtId="0" fontId="0" fillId="0" borderId="68" xfId="0" applyBorder="1" applyAlignment="1" applyProtection="1">
      <alignment shrinkToFit="1"/>
      <protection hidden="1"/>
    </xf>
    <xf numFmtId="0" fontId="0" fillId="0" borderId="69" xfId="0" applyBorder="1" applyAlignment="1" applyProtection="1">
      <alignment shrinkToFit="1"/>
      <protection hidden="1"/>
    </xf>
    <xf numFmtId="0" fontId="0" fillId="0" borderId="84" xfId="0" applyBorder="1" applyAlignment="1" applyProtection="1">
      <alignment shrinkToFit="1"/>
      <protection hidden="1"/>
    </xf>
    <xf numFmtId="0" fontId="0" fillId="0" borderId="71" xfId="0" applyBorder="1" applyAlignment="1" applyProtection="1">
      <alignment shrinkToFit="1"/>
      <protection hidden="1"/>
    </xf>
    <xf numFmtId="0" fontId="0" fillId="0" borderId="72" xfId="0" applyBorder="1" applyAlignment="1" applyProtection="1">
      <alignment shrinkToFit="1"/>
      <protection hidden="1"/>
    </xf>
    <xf numFmtId="0" fontId="0" fillId="0" borderId="86" xfId="0" applyBorder="1" applyAlignment="1" applyProtection="1">
      <alignment shrinkToFit="1"/>
      <protection hidden="1"/>
    </xf>
    <xf numFmtId="0" fontId="6" fillId="0" borderId="57" xfId="0" applyFont="1" applyBorder="1" applyAlignment="1" applyProtection="1">
      <alignment horizontal="left" vertical="top" wrapText="1"/>
      <protection hidden="1"/>
    </xf>
    <xf numFmtId="0" fontId="6" fillId="0" borderId="2" xfId="0" applyFont="1" applyBorder="1" applyAlignment="1" applyProtection="1">
      <alignment horizontal="left" vertical="top" wrapText="1"/>
      <protection hidden="1"/>
    </xf>
    <xf numFmtId="0" fontId="6" fillId="0" borderId="40" xfId="0" applyFont="1" applyBorder="1" applyAlignment="1" applyProtection="1">
      <alignment horizontal="left" vertical="top" wrapText="1"/>
      <protection hidden="1"/>
    </xf>
    <xf numFmtId="0" fontId="6" fillId="0" borderId="58"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13" xfId="0" applyFont="1" applyBorder="1" applyAlignment="1" applyProtection="1">
      <alignment horizontal="left" vertical="top" wrapText="1"/>
      <protection hidden="1"/>
    </xf>
    <xf numFmtId="0" fontId="6" fillId="0" borderId="61" xfId="0" applyFont="1" applyBorder="1" applyAlignment="1" applyProtection="1">
      <alignment horizontal="left" vertical="top" wrapText="1"/>
      <protection hidden="1"/>
    </xf>
    <xf numFmtId="0" fontId="6" fillId="0" borderId="9" xfId="0" applyFont="1" applyBorder="1" applyAlignment="1" applyProtection="1">
      <alignment horizontal="left" vertical="top" wrapText="1"/>
      <protection hidden="1"/>
    </xf>
    <xf numFmtId="0" fontId="6" fillId="0" borderId="41" xfId="0" applyFont="1" applyBorder="1" applyAlignment="1" applyProtection="1">
      <alignment horizontal="left" vertical="top" wrapText="1"/>
      <protection hidden="1"/>
    </xf>
    <xf numFmtId="176" fontId="3" fillId="0" borderId="57" xfId="0" applyNumberFormat="1" applyFont="1" applyBorder="1" applyAlignment="1" applyProtection="1">
      <alignment horizontal="right" shrinkToFit="1"/>
      <protection hidden="1"/>
    </xf>
    <xf numFmtId="176" fontId="3" fillId="0" borderId="58" xfId="0" applyNumberFormat="1" applyFont="1" applyBorder="1" applyAlignment="1" applyProtection="1">
      <alignment horizontal="right" shrinkToFit="1"/>
      <protection hidden="1"/>
    </xf>
    <xf numFmtId="176" fontId="3" fillId="0" borderId="0" xfId="0" applyNumberFormat="1" applyFont="1" applyAlignment="1" applyProtection="1">
      <alignment horizontal="right" shrinkToFit="1"/>
      <protection hidden="1"/>
    </xf>
    <xf numFmtId="176" fontId="3" fillId="0" borderId="8" xfId="0" applyNumberFormat="1" applyFont="1" applyBorder="1" applyAlignment="1" applyProtection="1">
      <alignment horizontal="right" shrinkToFit="1"/>
      <protection hidden="1"/>
    </xf>
    <xf numFmtId="176" fontId="3" fillId="0" borderId="61" xfId="0" applyNumberFormat="1" applyFont="1" applyBorder="1" applyAlignment="1" applyProtection="1">
      <alignment horizontal="right" shrinkToFit="1"/>
      <protection hidden="1"/>
    </xf>
    <xf numFmtId="176" fontId="3" fillId="0" borderId="9" xfId="0" applyNumberFormat="1" applyFont="1" applyBorder="1" applyAlignment="1" applyProtection="1">
      <alignment horizontal="right" shrinkToFit="1"/>
      <protection hidden="1"/>
    </xf>
    <xf numFmtId="176" fontId="3" fillId="0" borderId="10" xfId="0" applyNumberFormat="1" applyFont="1" applyBorder="1" applyAlignment="1" applyProtection="1">
      <alignment horizontal="right" shrinkToFit="1"/>
      <protection hidden="1"/>
    </xf>
    <xf numFmtId="176" fontId="3" fillId="0" borderId="7" xfId="0" applyNumberFormat="1" applyFont="1" applyBorder="1" applyAlignment="1" applyProtection="1">
      <alignment horizontal="right" shrinkToFit="1"/>
      <protection hidden="1"/>
    </xf>
    <xf numFmtId="176" fontId="3" fillId="0" borderId="11" xfId="0" applyNumberFormat="1" applyFont="1" applyBorder="1" applyAlignment="1" applyProtection="1">
      <alignment horizontal="right" shrinkToFit="1"/>
      <protection hidden="1"/>
    </xf>
    <xf numFmtId="0" fontId="5" fillId="0" borderId="78" xfId="0" applyFont="1" applyBorder="1" applyAlignment="1" applyProtection="1">
      <alignment horizontal="center" shrinkToFit="1"/>
      <protection hidden="1"/>
    </xf>
    <xf numFmtId="0" fontId="5" fillId="0" borderId="67" xfId="0" applyFont="1" applyBorder="1" applyAlignment="1" applyProtection="1">
      <alignment horizontal="center" shrinkToFit="1"/>
      <protection hidden="1"/>
    </xf>
    <xf numFmtId="0" fontId="5" fillId="0" borderId="79" xfId="0" applyFont="1" applyBorder="1" applyAlignment="1" applyProtection="1">
      <alignment horizontal="center" shrinkToFit="1"/>
      <protection hidden="1"/>
    </xf>
    <xf numFmtId="0" fontId="5" fillId="0" borderId="69" xfId="0" applyFont="1" applyBorder="1" applyAlignment="1" applyProtection="1">
      <alignment horizontal="center" shrinkToFit="1"/>
      <protection hidden="1"/>
    </xf>
    <xf numFmtId="0" fontId="5" fillId="0" borderId="70" xfId="0" applyFont="1" applyBorder="1" applyAlignment="1" applyProtection="1">
      <alignment horizontal="center" shrinkToFit="1"/>
      <protection hidden="1"/>
    </xf>
    <xf numFmtId="0" fontId="0" fillId="0" borderId="79" xfId="0" applyBorder="1" applyAlignment="1" applyProtection="1">
      <alignment shrinkToFit="1"/>
      <protection hidden="1"/>
    </xf>
    <xf numFmtId="0" fontId="0" fillId="0" borderId="70" xfId="0" applyBorder="1" applyAlignment="1" applyProtection="1">
      <alignment shrinkToFit="1"/>
      <protection hidden="1"/>
    </xf>
    <xf numFmtId="0" fontId="0" fillId="0" borderId="90" xfId="0" applyBorder="1" applyAlignment="1" applyProtection="1">
      <alignment shrinkToFit="1"/>
      <protection hidden="1"/>
    </xf>
    <xf numFmtId="0" fontId="0" fillId="0" borderId="73" xfId="0" applyBorder="1" applyAlignment="1" applyProtection="1">
      <alignment shrinkToFit="1"/>
      <protection hidden="1"/>
    </xf>
    <xf numFmtId="0" fontId="5" fillId="0" borderId="5" xfId="0" applyFont="1" applyBorder="1" applyAlignment="1" applyProtection="1">
      <alignment horizontal="center" shrinkToFit="1"/>
      <protection hidden="1"/>
    </xf>
    <xf numFmtId="0" fontId="5" fillId="0" borderId="2" xfId="0" applyFont="1" applyBorder="1" applyAlignment="1" applyProtection="1">
      <alignment horizontal="center" shrinkToFit="1"/>
      <protection hidden="1"/>
    </xf>
    <xf numFmtId="0" fontId="5" fillId="0" borderId="3" xfId="0" applyFont="1" applyBorder="1" applyAlignment="1" applyProtection="1">
      <alignment horizontal="center" shrinkToFit="1"/>
      <protection hidden="1"/>
    </xf>
    <xf numFmtId="0" fontId="5" fillId="0" borderId="11" xfId="0" applyFont="1" applyBorder="1" applyAlignment="1" applyProtection="1">
      <alignment horizontal="center" shrinkToFit="1"/>
      <protection hidden="1"/>
    </xf>
    <xf numFmtId="0" fontId="5" fillId="0" borderId="9" xfId="0" applyFont="1" applyBorder="1" applyAlignment="1" applyProtection="1">
      <alignment horizontal="center" shrinkToFit="1"/>
      <protection hidden="1"/>
    </xf>
    <xf numFmtId="0" fontId="5" fillId="0" borderId="10" xfId="0" applyFont="1" applyBorder="1" applyAlignment="1" applyProtection="1">
      <alignment horizontal="center" shrinkToFit="1"/>
      <protection hidden="1"/>
    </xf>
    <xf numFmtId="178" fontId="5" fillId="0" borderId="78" xfId="0" applyNumberFormat="1" applyFont="1" applyBorder="1" applyAlignment="1" applyProtection="1">
      <alignment horizontal="center" shrinkToFit="1"/>
      <protection hidden="1"/>
    </xf>
    <xf numFmtId="178" fontId="5" fillId="0" borderId="66" xfId="0" applyNumberFormat="1" applyFont="1" applyBorder="1" applyAlignment="1" applyProtection="1">
      <alignment horizontal="center" shrinkToFit="1"/>
      <protection hidden="1"/>
    </xf>
    <xf numFmtId="178" fontId="5" fillId="0" borderId="67" xfId="0" applyNumberFormat="1" applyFont="1" applyBorder="1" applyAlignment="1" applyProtection="1">
      <alignment horizontal="center" shrinkToFit="1"/>
      <protection hidden="1"/>
    </xf>
    <xf numFmtId="176" fontId="3" fillId="0" borderId="5" xfId="0" applyNumberFormat="1" applyFont="1" applyBorder="1" applyAlignment="1" applyProtection="1">
      <alignment vertical="center" shrinkToFit="1"/>
      <protection hidden="1"/>
    </xf>
    <xf numFmtId="176" fontId="3" fillId="0" borderId="2" xfId="0" applyNumberFormat="1" applyFont="1" applyBorder="1" applyAlignment="1" applyProtection="1">
      <alignment vertical="center" shrinkToFit="1"/>
      <protection hidden="1"/>
    </xf>
    <xf numFmtId="176" fontId="3" fillId="0" borderId="3" xfId="0" applyNumberFormat="1" applyFont="1" applyBorder="1" applyAlignment="1" applyProtection="1">
      <alignment vertical="center" shrinkToFit="1"/>
      <protection hidden="1"/>
    </xf>
    <xf numFmtId="176" fontId="3" fillId="0" borderId="62" xfId="0" applyNumberFormat="1" applyFont="1" applyBorder="1" applyAlignment="1" applyProtection="1">
      <alignment vertical="center" shrinkToFit="1"/>
      <protection hidden="1"/>
    </xf>
    <xf numFmtId="176" fontId="3" fillId="0" borderId="42" xfId="0" applyNumberFormat="1" applyFont="1" applyBorder="1" applyAlignment="1" applyProtection="1">
      <alignment vertical="center" shrinkToFit="1"/>
      <protection hidden="1"/>
    </xf>
    <xf numFmtId="176" fontId="3" fillId="0" borderId="63" xfId="0" applyNumberFormat="1" applyFont="1" applyBorder="1" applyAlignment="1" applyProtection="1">
      <alignment vertical="center" shrinkToFit="1"/>
      <protection hidden="1"/>
    </xf>
    <xf numFmtId="0" fontId="5" fillId="0" borderId="7" xfId="0" applyFon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5" fillId="0" borderId="8" xfId="0" applyFont="1" applyBorder="1" applyAlignment="1" applyProtection="1">
      <alignment horizontal="center" shrinkToFit="1"/>
      <protection hidden="1"/>
    </xf>
    <xf numFmtId="0" fontId="6" fillId="0" borderId="5" xfId="0" applyFont="1" applyBorder="1" applyAlignment="1" applyProtection="1">
      <alignment horizontal="distributed" vertical="center" wrapText="1"/>
      <protection hidden="1"/>
    </xf>
    <xf numFmtId="0" fontId="6" fillId="0" borderId="2" xfId="0" applyFont="1" applyBorder="1" applyAlignment="1" applyProtection="1">
      <alignment horizontal="distributed" vertical="center"/>
      <protection hidden="1"/>
    </xf>
    <xf numFmtId="0" fontId="6" fillId="0" borderId="3" xfId="0" applyFont="1" applyBorder="1" applyAlignment="1" applyProtection="1">
      <alignment horizontal="distributed" vertical="center"/>
      <protection hidden="1"/>
    </xf>
    <xf numFmtId="0" fontId="6" fillId="0" borderId="7" xfId="0" applyFont="1" applyBorder="1" applyAlignment="1" applyProtection="1">
      <alignment horizontal="distributed" vertical="center"/>
      <protection hidden="1"/>
    </xf>
    <xf numFmtId="0" fontId="6" fillId="0" borderId="0" xfId="0" applyFont="1" applyAlignment="1" applyProtection="1">
      <alignment horizontal="distributed" vertical="center"/>
      <protection hidden="1"/>
    </xf>
    <xf numFmtId="0" fontId="6" fillId="0" borderId="8" xfId="0" applyFont="1" applyBorder="1" applyAlignment="1" applyProtection="1">
      <alignment horizontal="distributed" vertical="center"/>
      <protection hidden="1"/>
    </xf>
    <xf numFmtId="0" fontId="6" fillId="0" borderId="11" xfId="0" applyFont="1" applyBorder="1" applyAlignment="1" applyProtection="1">
      <alignment horizontal="distributed" vertical="center"/>
      <protection hidden="1"/>
    </xf>
    <xf numFmtId="0" fontId="6" fillId="0" borderId="9" xfId="0" applyFont="1" applyBorder="1" applyAlignment="1" applyProtection="1">
      <alignment horizontal="distributed" vertical="center"/>
      <protection hidden="1"/>
    </xf>
    <xf numFmtId="0" fontId="6" fillId="0" borderId="10" xfId="0" applyFont="1" applyBorder="1" applyAlignment="1" applyProtection="1">
      <alignment horizontal="distributed" vertical="center"/>
      <protection hidden="1"/>
    </xf>
    <xf numFmtId="0" fontId="16" fillId="0" borderId="65" xfId="0" applyFont="1" applyBorder="1" applyAlignment="1" applyProtection="1">
      <protection hidden="1"/>
    </xf>
    <xf numFmtId="0" fontId="16" fillId="0" borderId="66" xfId="0" applyFont="1" applyBorder="1" applyAlignment="1" applyProtection="1">
      <protection hidden="1"/>
    </xf>
    <xf numFmtId="0" fontId="16" fillId="0" borderId="67" xfId="0" applyFont="1" applyBorder="1" applyAlignment="1" applyProtection="1">
      <protection hidden="1"/>
    </xf>
    <xf numFmtId="0" fontId="16" fillId="0" borderId="68" xfId="0" applyFont="1" applyBorder="1" applyAlignment="1" applyProtection="1">
      <protection hidden="1"/>
    </xf>
    <xf numFmtId="0" fontId="16" fillId="0" borderId="69" xfId="0" applyFont="1" applyBorder="1" applyAlignment="1" applyProtection="1">
      <protection hidden="1"/>
    </xf>
    <xf numFmtId="0" fontId="16" fillId="0" borderId="70" xfId="0" applyFont="1" applyBorder="1" applyAlignment="1" applyProtection="1">
      <protection hidden="1"/>
    </xf>
    <xf numFmtId="0" fontId="16" fillId="0" borderId="71" xfId="0" applyFont="1" applyBorder="1" applyAlignment="1" applyProtection="1">
      <protection hidden="1"/>
    </xf>
    <xf numFmtId="0" fontId="16" fillId="0" borderId="72" xfId="0" applyFont="1" applyBorder="1" applyAlignment="1" applyProtection="1">
      <protection hidden="1"/>
    </xf>
    <xf numFmtId="0" fontId="16" fillId="0" borderId="73" xfId="0" applyFont="1" applyBorder="1" applyAlignment="1" applyProtection="1">
      <protection hidden="1"/>
    </xf>
    <xf numFmtId="0" fontId="3" fillId="0" borderId="20" xfId="0" applyFont="1" applyBorder="1" applyAlignment="1" applyProtection="1">
      <alignment horizontal="center" vertical="center" shrinkToFit="1"/>
      <protection hidden="1"/>
    </xf>
    <xf numFmtId="0" fontId="0" fillId="0" borderId="21" xfId="0" applyBorder="1" applyAlignment="1" applyProtection="1">
      <alignment horizontal="center" vertical="center" shrinkToFit="1"/>
      <protection hidden="1"/>
    </xf>
    <xf numFmtId="0" fontId="0" fillId="0" borderId="22" xfId="0" applyBorder="1" applyAlignment="1" applyProtection="1">
      <alignment horizontal="center" vertical="center" shrinkToFit="1"/>
      <protection hidden="1"/>
    </xf>
    <xf numFmtId="0" fontId="16" fillId="0" borderId="78" xfId="0" applyFont="1" applyBorder="1" applyAlignment="1" applyProtection="1">
      <alignment horizontal="center" vertical="center"/>
      <protection hidden="1"/>
    </xf>
    <xf numFmtId="0" fontId="16" fillId="0" borderId="66" xfId="0" applyFont="1" applyBorder="1" applyAlignment="1" applyProtection="1">
      <alignment horizontal="center" vertical="center"/>
      <protection hidden="1"/>
    </xf>
    <xf numFmtId="0" fontId="16" fillId="0" borderId="79" xfId="0" applyFont="1" applyBorder="1" applyAlignment="1" applyProtection="1">
      <alignment horizontal="center" vertical="center"/>
      <protection hidden="1"/>
    </xf>
    <xf numFmtId="0" fontId="16" fillId="0" borderId="69" xfId="0" applyFont="1" applyBorder="1" applyAlignment="1" applyProtection="1">
      <alignment horizontal="center" vertical="center"/>
      <protection hidden="1"/>
    </xf>
    <xf numFmtId="0" fontId="16" fillId="0" borderId="80" xfId="0" applyFont="1" applyBorder="1" applyAlignment="1" applyProtection="1">
      <alignment horizontal="center" vertical="center"/>
      <protection hidden="1"/>
    </xf>
    <xf numFmtId="0" fontId="16" fillId="0" borderId="81" xfId="0" applyFont="1" applyBorder="1" applyAlignment="1" applyProtection="1">
      <alignment horizontal="center" vertical="center"/>
      <protection hidden="1"/>
    </xf>
    <xf numFmtId="176" fontId="3" fillId="0" borderId="29" xfId="0" applyNumberFormat="1" applyFont="1" applyBorder="1" applyAlignment="1" applyProtection="1">
      <alignment horizontal="right" vertical="center" shrinkToFit="1"/>
      <protection hidden="1"/>
    </xf>
    <xf numFmtId="176" fontId="3" fillId="0" borderId="1" xfId="0" applyNumberFormat="1" applyFont="1" applyBorder="1" applyAlignment="1" applyProtection="1">
      <alignment horizontal="right" vertical="center" shrinkToFit="1"/>
      <protection hidden="1"/>
    </xf>
    <xf numFmtId="176" fontId="3" fillId="0" borderId="26" xfId="0" applyNumberFormat="1" applyFont="1" applyBorder="1" applyAlignment="1" applyProtection="1">
      <alignment horizontal="right" vertical="center" shrinkToFit="1"/>
      <protection hidden="1"/>
    </xf>
    <xf numFmtId="176" fontId="3" fillId="0" borderId="58" xfId="0" applyNumberFormat="1" applyFont="1" applyBorder="1" applyAlignment="1" applyProtection="1">
      <alignment horizontal="right" vertical="center" shrinkToFit="1"/>
      <protection hidden="1"/>
    </xf>
    <xf numFmtId="176" fontId="3" fillId="0" borderId="13" xfId="0" applyNumberFormat="1" applyFont="1" applyBorder="1" applyAlignment="1" applyProtection="1">
      <alignment horizontal="right" vertical="center" shrinkToFit="1"/>
      <protection hidden="1"/>
    </xf>
    <xf numFmtId="0" fontId="0" fillId="0" borderId="59" xfId="0" applyBorder="1" applyAlignment="1" applyProtection="1">
      <alignment horizontal="right" vertical="center" shrinkToFit="1"/>
      <protection hidden="1"/>
    </xf>
    <xf numFmtId="0" fontId="0" fillId="0" borderId="42" xfId="0" applyBorder="1" applyAlignment="1" applyProtection="1">
      <alignment horizontal="right" vertical="center" shrinkToFit="1"/>
      <protection hidden="1"/>
    </xf>
    <xf numFmtId="0" fontId="0" fillId="0" borderId="60" xfId="0" applyBorder="1" applyAlignment="1" applyProtection="1">
      <alignment horizontal="right" vertical="center" shrinkToFit="1"/>
      <protection hidden="1"/>
    </xf>
    <xf numFmtId="0" fontId="5" fillId="0" borderId="2"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42" xfId="0" applyBorder="1" applyProtection="1">
      <alignment vertical="center"/>
      <protection hidden="1"/>
    </xf>
    <xf numFmtId="176" fontId="3" fillId="0" borderId="29" xfId="0" applyNumberFormat="1" applyFont="1" applyBorder="1" applyAlignment="1" applyProtection="1">
      <alignment vertical="center" shrinkToFit="1"/>
      <protection hidden="1"/>
    </xf>
    <xf numFmtId="176" fontId="3" fillId="0" borderId="1" xfId="0" applyNumberFormat="1" applyFont="1" applyBorder="1" applyAlignment="1" applyProtection="1">
      <alignment vertical="center" shrinkToFit="1"/>
      <protection hidden="1"/>
    </xf>
    <xf numFmtId="176" fontId="3" fillId="0" borderId="26" xfId="0" applyNumberFormat="1" applyFont="1" applyBorder="1" applyAlignment="1" applyProtection="1">
      <alignment vertical="center" shrinkToFit="1"/>
      <protection hidden="1"/>
    </xf>
    <xf numFmtId="176" fontId="3" fillId="0" borderId="58" xfId="0" applyNumberFormat="1" applyFont="1" applyBorder="1" applyAlignment="1" applyProtection="1">
      <alignment vertical="center" shrinkToFit="1"/>
      <protection hidden="1"/>
    </xf>
    <xf numFmtId="176" fontId="3" fillId="0" borderId="0" xfId="0" applyNumberFormat="1" applyFont="1" applyAlignment="1" applyProtection="1">
      <alignment vertical="center" shrinkToFit="1"/>
      <protection hidden="1"/>
    </xf>
    <xf numFmtId="176" fontId="3" fillId="0" borderId="13" xfId="0" applyNumberFormat="1" applyFont="1" applyBorder="1" applyAlignment="1" applyProtection="1">
      <alignment vertical="center" shrinkToFit="1"/>
      <protection hidden="1"/>
    </xf>
    <xf numFmtId="0" fontId="0" fillId="0" borderId="59" xfId="0" applyBorder="1" applyAlignment="1" applyProtection="1">
      <alignment vertical="center" shrinkToFit="1"/>
      <protection hidden="1"/>
    </xf>
    <xf numFmtId="0" fontId="0" fillId="0" borderId="42" xfId="0" applyBorder="1" applyAlignment="1" applyProtection="1">
      <alignment vertical="center" shrinkToFit="1"/>
      <protection hidden="1"/>
    </xf>
    <xf numFmtId="0" fontId="0" fillId="0" borderId="60" xfId="0" applyBorder="1" applyAlignment="1" applyProtection="1">
      <alignment vertical="center" shrinkToFit="1"/>
      <protection hidden="1"/>
    </xf>
    <xf numFmtId="176" fontId="3" fillId="0" borderId="57" xfId="0" applyNumberFormat="1" applyFont="1" applyBorder="1" applyAlignment="1" applyProtection="1">
      <alignment vertical="center" shrinkToFit="1"/>
      <protection hidden="1"/>
    </xf>
    <xf numFmtId="176" fontId="3" fillId="0" borderId="40" xfId="0" applyNumberFormat="1" applyFont="1" applyBorder="1" applyAlignment="1" applyProtection="1">
      <alignment vertical="center" shrinkToFit="1"/>
      <protection hidden="1"/>
    </xf>
    <xf numFmtId="176" fontId="3" fillId="0" borderId="59" xfId="0" applyNumberFormat="1" applyFont="1" applyBorder="1" applyAlignment="1" applyProtection="1">
      <alignment vertical="center" shrinkToFit="1"/>
      <protection hidden="1"/>
    </xf>
    <xf numFmtId="176" fontId="3" fillId="0" borderId="60" xfId="0" applyNumberFormat="1" applyFont="1" applyBorder="1" applyAlignment="1" applyProtection="1">
      <alignment vertical="center" shrinkToFit="1"/>
      <protection hidden="1"/>
    </xf>
    <xf numFmtId="0" fontId="5" fillId="0" borderId="29"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5" fillId="0" borderId="58"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59" xfId="0" applyBorder="1" applyProtection="1">
      <alignment vertical="center"/>
      <protection hidden="1"/>
    </xf>
    <xf numFmtId="0" fontId="0" fillId="0" borderId="63" xfId="0" applyBorder="1" applyProtection="1">
      <alignment vertical="center"/>
      <protection hidden="1"/>
    </xf>
    <xf numFmtId="0" fontId="5" fillId="0" borderId="68" xfId="0" applyFont="1" applyBorder="1" applyAlignment="1" applyProtection="1">
      <alignment horizontal="center" shrinkToFit="1"/>
      <protection hidden="1"/>
    </xf>
    <xf numFmtId="0" fontId="5" fillId="0" borderId="84" xfId="0" applyFont="1" applyBorder="1" applyAlignment="1" applyProtection="1">
      <alignment horizontal="center" shrinkToFit="1"/>
      <protection hidden="1"/>
    </xf>
    <xf numFmtId="0" fontId="6" fillId="0" borderId="59" xfId="0" applyFont="1" applyBorder="1" applyAlignment="1" applyProtection="1">
      <alignment horizontal="left" vertical="top" wrapText="1"/>
      <protection hidden="1"/>
    </xf>
    <xf numFmtId="0" fontId="6" fillId="0" borderId="42" xfId="0" applyFont="1" applyBorder="1" applyAlignment="1" applyProtection="1">
      <alignment horizontal="left" vertical="top" wrapText="1"/>
      <protection hidden="1"/>
    </xf>
    <xf numFmtId="0" fontId="6" fillId="0" borderId="60" xfId="0" applyFont="1" applyBorder="1" applyAlignment="1" applyProtection="1">
      <alignment horizontal="left" vertical="top" wrapText="1"/>
      <protection hidden="1"/>
    </xf>
    <xf numFmtId="176" fontId="3" fillId="0" borderId="64" xfId="0" applyNumberFormat="1" applyFont="1" applyBorder="1" applyAlignment="1" applyProtection="1">
      <alignment shrinkToFit="1"/>
      <protection hidden="1"/>
    </xf>
    <xf numFmtId="176" fontId="3" fillId="0" borderId="1" xfId="0" applyNumberFormat="1" applyFont="1" applyBorder="1" applyAlignment="1" applyProtection="1">
      <alignment shrinkToFit="1"/>
      <protection hidden="1"/>
    </xf>
    <xf numFmtId="176" fontId="3" fillId="0" borderId="28" xfId="0" applyNumberFormat="1" applyFont="1" applyBorder="1" applyAlignment="1" applyProtection="1">
      <alignment shrinkToFit="1"/>
      <protection hidden="1"/>
    </xf>
    <xf numFmtId="176" fontId="3" fillId="0" borderId="7" xfId="0" applyNumberFormat="1" applyFont="1" applyBorder="1" applyAlignment="1" applyProtection="1">
      <alignment shrinkToFit="1"/>
      <protection hidden="1"/>
    </xf>
    <xf numFmtId="176" fontId="3" fillId="0" borderId="0" xfId="0" applyNumberFormat="1" applyFont="1" applyAlignment="1" applyProtection="1">
      <alignment shrinkToFit="1"/>
      <protection hidden="1"/>
    </xf>
    <xf numFmtId="176" fontId="3" fillId="0" borderId="8" xfId="0" applyNumberFormat="1" applyFont="1" applyBorder="1" applyAlignment="1" applyProtection="1">
      <alignment shrinkToFit="1"/>
      <protection hidden="1"/>
    </xf>
    <xf numFmtId="176" fontId="3" fillId="0" borderId="26" xfId="0" applyNumberFormat="1" applyFont="1" applyBorder="1" applyAlignment="1" applyProtection="1">
      <alignment shrinkToFit="1"/>
      <protection hidden="1"/>
    </xf>
    <xf numFmtId="176" fontId="3" fillId="0" borderId="13" xfId="0" applyNumberFormat="1" applyFont="1" applyBorder="1" applyAlignment="1" applyProtection="1">
      <alignment shrinkToFit="1"/>
      <protection hidden="1"/>
    </xf>
    <xf numFmtId="0" fontId="6" fillId="0" borderId="5" xfId="0" applyFont="1" applyBorder="1" applyAlignment="1" applyProtection="1">
      <alignment horizontal="distributed"/>
      <protection hidden="1"/>
    </xf>
    <xf numFmtId="0" fontId="6" fillId="0" borderId="2" xfId="0" applyFont="1" applyBorder="1" applyAlignment="1" applyProtection="1">
      <alignment horizontal="distributed"/>
      <protection hidden="1"/>
    </xf>
    <xf numFmtId="0" fontId="6" fillId="0" borderId="3" xfId="0" applyFont="1" applyBorder="1" applyAlignment="1" applyProtection="1">
      <alignment horizontal="distributed"/>
      <protection hidden="1"/>
    </xf>
    <xf numFmtId="0" fontId="6" fillId="0" borderId="7" xfId="0" applyFont="1" applyBorder="1" applyAlignment="1" applyProtection="1">
      <alignment horizontal="distributed"/>
      <protection hidden="1"/>
    </xf>
    <xf numFmtId="0" fontId="6" fillId="0" borderId="0" xfId="0" applyFont="1" applyAlignment="1" applyProtection="1">
      <alignment horizontal="distributed"/>
      <protection hidden="1"/>
    </xf>
    <xf numFmtId="0" fontId="6" fillId="0" borderId="8" xfId="0" applyFont="1" applyBorder="1" applyAlignment="1" applyProtection="1">
      <alignment horizontal="distributed"/>
      <protection hidden="1"/>
    </xf>
    <xf numFmtId="0" fontId="3" fillId="0" borderId="58"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5" fillId="0" borderId="26"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61"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6" fillId="0" borderId="18" xfId="0" applyFont="1" applyBorder="1" applyAlignment="1" applyProtection="1">
      <alignment horizontal="distributed" vertical="center" wrapText="1"/>
      <protection hidden="1"/>
    </xf>
    <xf numFmtId="0" fontId="6" fillId="0" borderId="6" xfId="0" applyFont="1" applyBorder="1" applyAlignment="1" applyProtection="1">
      <alignment horizontal="distributed" vertical="center"/>
      <protection hidden="1"/>
    </xf>
    <xf numFmtId="0" fontId="6" fillId="0" borderId="19" xfId="0" applyFont="1" applyBorder="1" applyAlignment="1" applyProtection="1">
      <alignment horizontal="distributed" vertical="center"/>
      <protection hidden="1"/>
    </xf>
    <xf numFmtId="176" fontId="3" fillId="0" borderId="18" xfId="0" applyNumberFormat="1" applyFont="1" applyBorder="1" applyAlignment="1" applyProtection="1">
      <alignment horizontal="right" vertical="center" shrinkToFit="1"/>
      <protection hidden="1"/>
    </xf>
    <xf numFmtId="176" fontId="3" fillId="0" borderId="6" xfId="0" applyNumberFormat="1" applyFont="1" applyBorder="1" applyAlignment="1" applyProtection="1">
      <alignment horizontal="right" vertical="center" shrinkToFit="1"/>
      <protection hidden="1"/>
    </xf>
    <xf numFmtId="176" fontId="3" fillId="0" borderId="19" xfId="0" applyNumberFormat="1" applyFont="1" applyBorder="1" applyAlignment="1" applyProtection="1">
      <alignment horizontal="right" vertical="center" shrinkToFit="1"/>
      <protection hidden="1"/>
    </xf>
    <xf numFmtId="176" fontId="3" fillId="0" borderId="11" xfId="0" applyNumberFormat="1" applyFont="1" applyBorder="1" applyAlignment="1" applyProtection="1">
      <alignment vertical="center" shrinkToFit="1"/>
      <protection hidden="1"/>
    </xf>
    <xf numFmtId="176" fontId="3" fillId="0" borderId="9" xfId="0" applyNumberFormat="1" applyFont="1" applyBorder="1" applyAlignment="1" applyProtection="1">
      <alignment vertical="center" shrinkToFit="1"/>
      <protection hidden="1"/>
    </xf>
    <xf numFmtId="176" fontId="3" fillId="0" borderId="41" xfId="0" applyNumberFormat="1" applyFont="1" applyBorder="1" applyAlignment="1" applyProtection="1">
      <alignment vertical="center" shrinkToFit="1"/>
      <protection hidden="1"/>
    </xf>
    <xf numFmtId="176" fontId="3" fillId="0" borderId="7" xfId="0" applyNumberFormat="1" applyFont="1" applyBorder="1" applyAlignment="1" applyProtection="1">
      <alignment vertical="center" shrinkToFit="1"/>
      <protection hidden="1"/>
    </xf>
    <xf numFmtId="0" fontId="3" fillId="0" borderId="62" xfId="0" applyFont="1" applyBorder="1" applyAlignment="1" applyProtection="1">
      <alignment horizontal="center" vertical="center" shrinkToFit="1"/>
      <protection hidden="1"/>
    </xf>
    <xf numFmtId="0" fontId="3" fillId="0" borderId="42" xfId="0" applyFont="1" applyBorder="1" applyAlignment="1" applyProtection="1">
      <alignment horizontal="center" vertical="center" shrinkToFit="1"/>
      <protection hidden="1"/>
    </xf>
    <xf numFmtId="0" fontId="3" fillId="0" borderId="63" xfId="0" applyFont="1" applyBorder="1" applyAlignment="1" applyProtection="1">
      <alignment horizontal="center" vertical="center" shrinkToFit="1"/>
      <protection hidden="1"/>
    </xf>
    <xf numFmtId="0" fontId="0" fillId="0" borderId="42" xfId="0" applyBorder="1" applyAlignment="1" applyProtection="1">
      <alignment horizontal="center" vertical="center" shrinkToFit="1"/>
      <protection hidden="1"/>
    </xf>
    <xf numFmtId="0" fontId="0" fillId="0" borderId="60" xfId="0" applyBorder="1" applyAlignment="1" applyProtection="1">
      <alignment horizontal="center" vertical="center" shrinkToFit="1"/>
      <protection hidden="1"/>
    </xf>
    <xf numFmtId="0" fontId="3" fillId="0" borderId="23" xfId="0" applyFont="1" applyBorder="1" applyProtection="1">
      <alignment vertical="center"/>
      <protection hidden="1"/>
    </xf>
    <xf numFmtId="0" fontId="0" fillId="0" borderId="24" xfId="0" applyBorder="1" applyProtection="1">
      <alignment vertical="center"/>
      <protection hidden="1"/>
    </xf>
    <xf numFmtId="0" fontId="0" fillId="0" borderId="25" xfId="0" applyBorder="1" applyProtection="1">
      <alignment vertical="center"/>
      <protection hidden="1"/>
    </xf>
    <xf numFmtId="0" fontId="6" fillId="0" borderId="5" xfId="0" applyFont="1" applyBorder="1" applyAlignment="1" applyProtection="1">
      <alignment horizontal="distributed" wrapText="1"/>
      <protection hidden="1"/>
    </xf>
    <xf numFmtId="0" fontId="6" fillId="0" borderId="11" xfId="0" applyFont="1" applyBorder="1" applyAlignment="1" applyProtection="1">
      <alignment horizontal="distributed"/>
      <protection hidden="1"/>
    </xf>
    <xf numFmtId="0" fontId="6" fillId="0" borderId="9" xfId="0" applyFont="1" applyBorder="1" applyAlignment="1" applyProtection="1">
      <alignment horizontal="distributed"/>
      <protection hidden="1"/>
    </xf>
    <xf numFmtId="0" fontId="6" fillId="0" borderId="10" xfId="0" applyFont="1" applyBorder="1" applyAlignment="1" applyProtection="1">
      <alignment horizontal="distributed"/>
      <protection hidden="1"/>
    </xf>
    <xf numFmtId="176" fontId="3" fillId="0" borderId="10" xfId="0" applyNumberFormat="1" applyFont="1" applyBorder="1" applyAlignment="1" applyProtection="1">
      <alignment vertical="center" shrinkToFit="1"/>
      <protection hidden="1"/>
    </xf>
    <xf numFmtId="0" fontId="3" fillId="0" borderId="1" xfId="0" applyFont="1" applyBorder="1" applyAlignment="1" applyProtection="1">
      <alignment horizontal="center" vertical="center" shrinkToFit="1"/>
      <protection hidden="1"/>
    </xf>
    <xf numFmtId="0" fontId="6" fillId="0" borderId="89" xfId="0" applyFont="1" applyBorder="1" applyAlignment="1" applyProtection="1">
      <alignment horizontal="center" vertical="center" shrinkToFit="1"/>
      <protection hidden="1"/>
    </xf>
    <xf numFmtId="0" fontId="6" fillId="0" borderId="87" xfId="0" applyFont="1" applyBorder="1" applyAlignment="1" applyProtection="1">
      <alignment horizontal="center" vertical="center" shrinkToFit="1"/>
      <protection hidden="1"/>
    </xf>
    <xf numFmtId="0" fontId="6" fillId="0" borderId="88" xfId="0" applyFont="1" applyBorder="1" applyAlignment="1" applyProtection="1">
      <alignment horizontal="center" vertical="center" shrinkToFit="1"/>
      <protection hidden="1"/>
    </xf>
    <xf numFmtId="0" fontId="6" fillId="0" borderId="79" xfId="0" applyFont="1" applyBorder="1" applyAlignment="1" applyProtection="1">
      <alignment horizontal="center" vertical="center" shrinkToFit="1"/>
      <protection hidden="1"/>
    </xf>
    <xf numFmtId="0" fontId="6" fillId="0" borderId="69" xfId="0" applyFont="1" applyBorder="1" applyAlignment="1" applyProtection="1">
      <alignment horizontal="center" vertical="center" shrinkToFit="1"/>
      <protection hidden="1"/>
    </xf>
    <xf numFmtId="0" fontId="6" fillId="0" borderId="84" xfId="0" applyFont="1" applyBorder="1" applyAlignment="1" applyProtection="1">
      <alignment horizontal="center" vertical="center" shrinkToFit="1"/>
      <protection hidden="1"/>
    </xf>
    <xf numFmtId="0" fontId="6" fillId="0" borderId="90" xfId="0" applyFont="1" applyBorder="1" applyAlignment="1" applyProtection="1">
      <alignment horizontal="center" vertical="center" shrinkToFit="1"/>
      <protection hidden="1"/>
    </xf>
    <xf numFmtId="0" fontId="6" fillId="0" borderId="72" xfId="0" applyFont="1" applyBorder="1" applyAlignment="1" applyProtection="1">
      <alignment horizontal="center" vertical="center" shrinkToFit="1"/>
      <protection hidden="1"/>
    </xf>
    <xf numFmtId="0" fontId="6" fillId="0" borderId="86" xfId="0" applyFont="1" applyBorder="1" applyAlignment="1" applyProtection="1">
      <alignment horizontal="center" vertical="center" shrinkToFit="1"/>
      <protection hidden="1"/>
    </xf>
    <xf numFmtId="0" fontId="8" fillId="0" borderId="57" xfId="0" applyFont="1" applyBorder="1" applyAlignment="1" applyProtection="1">
      <alignment horizontal="center" vertical="center" shrinkToFit="1"/>
      <protection hidden="1"/>
    </xf>
    <xf numFmtId="0" fontId="8" fillId="0" borderId="2" xfId="0" applyFont="1" applyBorder="1" applyAlignment="1" applyProtection="1">
      <alignment horizontal="center" vertical="center" shrinkToFit="1"/>
      <protection hidden="1"/>
    </xf>
    <xf numFmtId="0" fontId="8" fillId="0" borderId="3" xfId="0" applyFont="1" applyBorder="1" applyAlignment="1" applyProtection="1">
      <alignment horizontal="center" vertical="center" shrinkToFit="1"/>
      <protection hidden="1"/>
    </xf>
    <xf numFmtId="0" fontId="8" fillId="0" borderId="61" xfId="0" applyFont="1" applyBorder="1" applyAlignment="1" applyProtection="1">
      <alignment horizontal="center" vertical="center" shrinkToFit="1"/>
      <protection hidden="1"/>
    </xf>
    <xf numFmtId="0" fontId="8" fillId="0" borderId="9" xfId="0" applyFont="1" applyBorder="1" applyAlignment="1" applyProtection="1">
      <alignment horizontal="center" vertical="center" shrinkToFit="1"/>
      <protection hidden="1"/>
    </xf>
    <xf numFmtId="0" fontId="8" fillId="0" borderId="10"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6" fillId="0" borderId="10"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6" fillId="0" borderId="5" xfId="0" applyFont="1" applyBorder="1" applyAlignment="1" applyProtection="1">
      <alignment horizontal="distributed" vertical="center" indent="1"/>
      <protection hidden="1"/>
    </xf>
    <xf numFmtId="0" fontId="6" fillId="0" borderId="2" xfId="0" applyFont="1" applyBorder="1" applyAlignment="1" applyProtection="1">
      <alignment horizontal="distributed" vertical="center" indent="1"/>
      <protection hidden="1"/>
    </xf>
    <xf numFmtId="0" fontId="6" fillId="0" borderId="3" xfId="0" applyFont="1" applyBorder="1" applyAlignment="1" applyProtection="1">
      <alignment horizontal="distributed" vertical="center" indent="1"/>
      <protection hidden="1"/>
    </xf>
    <xf numFmtId="0" fontId="6" fillId="0" borderId="11" xfId="0" applyFont="1" applyBorder="1" applyAlignment="1" applyProtection="1">
      <alignment horizontal="distributed" vertical="center" indent="1"/>
      <protection hidden="1"/>
    </xf>
    <xf numFmtId="0" fontId="6" fillId="0" borderId="9" xfId="0" applyFont="1" applyBorder="1" applyAlignment="1" applyProtection="1">
      <alignment horizontal="distributed" vertical="center" indent="1"/>
      <protection hidden="1"/>
    </xf>
    <xf numFmtId="0" fontId="6" fillId="0" borderId="10" xfId="0" applyFont="1" applyBorder="1" applyAlignment="1" applyProtection="1">
      <alignment horizontal="distributed" vertical="center" indent="1"/>
      <protection hidden="1"/>
    </xf>
    <xf numFmtId="176" fontId="3" fillId="0" borderId="4" xfId="0" applyNumberFormat="1" applyFont="1" applyBorder="1" applyAlignment="1" applyProtection="1">
      <alignment horizontal="right" shrinkToFit="1"/>
      <protection hidden="1"/>
    </xf>
    <xf numFmtId="0" fontId="5" fillId="0" borderId="18" xfId="0" applyFont="1" applyBorder="1" applyAlignment="1" applyProtection="1">
      <alignment horizontal="center" shrinkToFit="1"/>
      <protection hidden="1"/>
    </xf>
    <xf numFmtId="0" fontId="5" fillId="0" borderId="6" xfId="0" applyFont="1" applyBorder="1" applyAlignment="1" applyProtection="1">
      <alignment horizontal="center" shrinkToFit="1"/>
      <protection hidden="1"/>
    </xf>
    <xf numFmtId="0" fontId="5" fillId="0" borderId="19" xfId="0" applyFont="1" applyBorder="1" applyAlignment="1" applyProtection="1">
      <alignment horizontal="center" shrinkToFit="1"/>
      <protection hidden="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19" fillId="0" borderId="16" xfId="0" applyFont="1" applyBorder="1" applyAlignment="1">
      <alignment horizontal="center" vertical="center" textRotation="255" shrinkToFit="1"/>
    </xf>
    <xf numFmtId="0" fontId="19" fillId="0" borderId="17" xfId="0" applyFont="1" applyBorder="1" applyAlignment="1">
      <alignment horizontal="center" vertical="center" textRotation="255" shrinkToFit="1"/>
    </xf>
    <xf numFmtId="0" fontId="24" fillId="0" borderId="5" xfId="0" applyFont="1" applyBorder="1">
      <alignment vertical="center"/>
    </xf>
    <xf numFmtId="0" fontId="24" fillId="0" borderId="2" xfId="0" applyFont="1" applyBorder="1">
      <alignment vertical="center"/>
    </xf>
    <xf numFmtId="0" fontId="24" fillId="0" borderId="3" xfId="0" applyFont="1" applyBorder="1">
      <alignment vertical="center"/>
    </xf>
    <xf numFmtId="0" fontId="20" fillId="0" borderId="5"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20" fillId="0" borderId="7" xfId="0" applyFont="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19" fillId="0" borderId="15" xfId="0" applyFont="1" applyBorder="1" applyAlignment="1">
      <alignment horizontal="center" vertical="center" textRotation="255" shrinkToFit="1"/>
    </xf>
    <xf numFmtId="0" fontId="20"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20" fillId="0" borderId="7"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0" fillId="0" borderId="7" xfId="0" applyFont="1" applyBorder="1" applyAlignment="1">
      <alignment horizontal="justify" vertical="top" wrapText="1"/>
    </xf>
    <xf numFmtId="0" fontId="20" fillId="0" borderId="0" xfId="0" applyFont="1" applyAlignment="1">
      <alignment horizontal="justify" vertical="top" wrapText="1"/>
    </xf>
    <xf numFmtId="0" fontId="20" fillId="0" borderId="8" xfId="0" applyFont="1" applyBorder="1" applyAlignment="1">
      <alignment horizontal="justify" vertical="top" wrapText="1"/>
    </xf>
    <xf numFmtId="0" fontId="20" fillId="0" borderId="11" xfId="0" applyFont="1" applyBorder="1" applyAlignment="1">
      <alignment horizontal="justify" vertical="top" wrapText="1"/>
    </xf>
    <xf numFmtId="0" fontId="20" fillId="0" borderId="9" xfId="0" applyFont="1" applyBorder="1" applyAlignment="1">
      <alignment horizontal="justify" vertical="top" wrapText="1"/>
    </xf>
    <xf numFmtId="0" fontId="20" fillId="0" borderId="10" xfId="0" applyFont="1" applyBorder="1" applyAlignment="1">
      <alignment horizontal="justify" vertical="top" wrapText="1"/>
    </xf>
    <xf numFmtId="0" fontId="19" fillId="0" borderId="15" xfId="0" applyFont="1" applyBorder="1" applyAlignment="1">
      <alignment horizontal="center" vertical="center" textRotation="255" wrapText="1" shrinkToFit="1"/>
    </xf>
    <xf numFmtId="0" fontId="19" fillId="0" borderId="16" xfId="0" applyFont="1" applyBorder="1" applyAlignment="1">
      <alignment horizontal="center" vertical="center" textRotation="255" wrapText="1"/>
    </xf>
    <xf numFmtId="0" fontId="24" fillId="0" borderId="5"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7" xfId="0" applyFont="1" applyBorder="1" applyAlignment="1">
      <alignment vertical="center" wrapText="1"/>
    </xf>
    <xf numFmtId="0" fontId="24" fillId="0" borderId="0" xfId="0" applyFont="1" applyAlignment="1">
      <alignment vertical="center" wrapText="1"/>
    </xf>
    <xf numFmtId="0" fontId="24" fillId="0" borderId="8" xfId="0" applyFont="1" applyBorder="1" applyAlignment="1">
      <alignment vertical="center" wrapText="1"/>
    </xf>
    <xf numFmtId="0" fontId="20" fillId="0" borderId="0" xfId="0" applyFont="1" applyAlignment="1">
      <alignment vertical="top" wrapText="1"/>
    </xf>
    <xf numFmtId="0" fontId="20" fillId="0" borderId="8" xfId="0" applyFont="1" applyBorder="1" applyAlignment="1">
      <alignment vertical="top" wrapText="1"/>
    </xf>
    <xf numFmtId="0" fontId="17" fillId="0" borderId="14" xfId="0" applyFont="1" applyBorder="1">
      <alignment vertical="center"/>
    </xf>
    <xf numFmtId="0" fontId="17" fillId="0" borderId="0" xfId="0" applyFont="1">
      <alignment vertical="center"/>
    </xf>
    <xf numFmtId="0" fontId="22" fillId="0" borderId="0" xfId="0" applyFont="1">
      <alignment vertical="center"/>
    </xf>
    <xf numFmtId="0" fontId="22" fillId="0" borderId="9" xfId="0" applyFont="1" applyBorder="1">
      <alignment vertical="center"/>
    </xf>
    <xf numFmtId="0" fontId="19" fillId="0" borderId="0" xfId="0" applyFont="1">
      <alignment vertical="center"/>
    </xf>
    <xf numFmtId="0" fontId="19" fillId="0" borderId="18" xfId="0" applyFont="1" applyBorder="1" applyAlignment="1">
      <alignment horizontal="center" vertical="center"/>
    </xf>
    <xf numFmtId="0" fontId="19" fillId="0" borderId="6" xfId="0" applyFont="1" applyBorder="1" applyAlignment="1">
      <alignment horizontal="center" vertical="center"/>
    </xf>
    <xf numFmtId="0" fontId="19" fillId="0" borderId="6" xfId="0" applyFont="1" applyBorder="1">
      <alignment vertical="center"/>
    </xf>
    <xf numFmtId="0" fontId="19" fillId="0" borderId="19" xfId="0" applyFont="1" applyBorder="1">
      <alignment vertical="center"/>
    </xf>
    <xf numFmtId="0" fontId="19" fillId="0" borderId="1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18" xfId="0" applyFont="1" applyBorder="1">
      <alignment vertical="center"/>
    </xf>
    <xf numFmtId="0" fontId="17" fillId="0" borderId="6"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19" fillId="0" borderId="16" xfId="0" applyFont="1" applyBorder="1" applyAlignment="1">
      <alignment horizontal="center" vertical="distributed" textRotation="255" wrapText="1"/>
    </xf>
    <xf numFmtId="0" fontId="20" fillId="0" borderId="7" xfId="0" applyFont="1" applyBorder="1" applyAlignment="1">
      <alignment wrapText="1"/>
    </xf>
    <xf numFmtId="0" fontId="20" fillId="0" borderId="0" xfId="0" applyFont="1" applyAlignment="1">
      <alignment wrapText="1"/>
    </xf>
    <xf numFmtId="0" fontId="20" fillId="0" borderId="8" xfId="0" applyFont="1" applyBorder="1" applyAlignment="1">
      <alignment wrapText="1"/>
    </xf>
    <xf numFmtId="0" fontId="24" fillId="0" borderId="7" xfId="0" applyFont="1" applyBorder="1" applyAlignment="1">
      <alignment vertical="top" wrapText="1"/>
    </xf>
    <xf numFmtId="0" fontId="24" fillId="0" borderId="0" xfId="0" applyFont="1" applyAlignment="1">
      <alignment vertical="top" wrapText="1"/>
    </xf>
    <xf numFmtId="0" fontId="24" fillId="0" borderId="8" xfId="0" applyFont="1" applyBorder="1" applyAlignment="1">
      <alignment vertical="top" wrapText="1"/>
    </xf>
    <xf numFmtId="0" fontId="25"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24" fillId="0" borderId="7" xfId="0" applyFont="1" applyBorder="1" applyAlignment="1">
      <alignment horizontal="justify" vertical="top" wrapText="1"/>
    </xf>
    <xf numFmtId="0" fontId="24" fillId="0" borderId="0" xfId="0" applyFont="1" applyAlignment="1">
      <alignment horizontal="justify" vertical="top" wrapText="1"/>
    </xf>
    <xf numFmtId="0" fontId="24" fillId="0" borderId="8" xfId="0" applyFont="1" applyBorder="1" applyAlignment="1">
      <alignment horizontal="justify" vertical="top" wrapText="1"/>
    </xf>
    <xf numFmtId="0" fontId="24" fillId="0" borderId="11" xfId="0" applyFont="1" applyBorder="1" applyAlignment="1">
      <alignment horizontal="justify" vertical="top" wrapText="1"/>
    </xf>
    <xf numFmtId="0" fontId="24" fillId="0" borderId="9" xfId="0" applyFont="1" applyBorder="1" applyAlignment="1">
      <alignment horizontal="justify" vertical="top" wrapText="1"/>
    </xf>
    <xf numFmtId="0" fontId="24" fillId="0" borderId="10" xfId="0" applyFont="1" applyBorder="1" applyAlignment="1">
      <alignment horizontal="justify" vertical="top" wrapText="1"/>
    </xf>
    <xf numFmtId="0" fontId="26" fillId="0" borderId="0" xfId="0" applyFont="1" applyAlignment="1">
      <alignment horizontal="center" vertical="center" shrinkToFit="1"/>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5" fillId="0" borderId="0" xfId="0" applyFont="1" applyAlignment="1">
      <alignment vertical="top" wrapText="1"/>
    </xf>
    <xf numFmtId="0" fontId="19" fillId="0" borderId="18" xfId="0" applyFont="1" applyBorder="1" applyAlignment="1">
      <alignment horizontal="center" vertical="distributed"/>
    </xf>
    <xf numFmtId="0" fontId="19" fillId="0" borderId="19" xfId="0" applyFont="1" applyBorder="1" applyAlignment="1">
      <alignment horizontal="center" vertical="center"/>
    </xf>
    <xf numFmtId="0" fontId="24" fillId="0" borderId="5"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0" xfId="0" applyFont="1" applyAlignment="1">
      <alignment horizontal="justify" vertical="center" wrapText="1"/>
    </xf>
    <xf numFmtId="0" fontId="20" fillId="0" borderId="8" xfId="0" applyFont="1" applyBorder="1" applyAlignment="1">
      <alignment horizontal="justify" vertical="center" wrapText="1"/>
    </xf>
    <xf numFmtId="0" fontId="19" fillId="0" borderId="16" xfId="0" applyFont="1" applyBorder="1" applyAlignment="1">
      <alignment horizontal="center" vertical="distributed" textRotation="255"/>
    </xf>
  </cellXfs>
  <cellStyles count="2">
    <cellStyle name="標準" xfId="0" builtinId="0"/>
    <cellStyle name="標準 2" xfId="1" xr:uid="{BE3542C5-B23B-4439-9896-3135E7B15811}"/>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827314</xdr:colOff>
      <xdr:row>0</xdr:row>
      <xdr:rowOff>0</xdr:rowOff>
    </xdr:from>
    <xdr:to>
      <xdr:col>20</xdr:col>
      <xdr:colOff>163286</xdr:colOff>
      <xdr:row>3</xdr:row>
      <xdr:rowOff>43543</xdr:rowOff>
    </xdr:to>
    <xdr:sp macro="" textlink="">
      <xdr:nvSpPr>
        <xdr:cNvPr id="2" name="四角形: 角を丸くする 1">
          <a:extLst>
            <a:ext uri="{FF2B5EF4-FFF2-40B4-BE49-F238E27FC236}">
              <a16:creationId xmlns:a16="http://schemas.microsoft.com/office/drawing/2014/main" id="{E9A28DB4-6DD4-AF7A-3E38-264A25022535}"/>
            </a:ext>
          </a:extLst>
        </xdr:cNvPr>
        <xdr:cNvSpPr/>
      </xdr:nvSpPr>
      <xdr:spPr>
        <a:xfrm>
          <a:off x="9416143" y="0"/>
          <a:ext cx="4713514" cy="762000"/>
        </a:xfrm>
        <a:prstGeom prst="roundRect">
          <a:avLst/>
        </a:prstGeom>
        <a:solidFill>
          <a:schemeClr val="tx2">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mj-ea"/>
              <a:ea typeface="+mj-ea"/>
            </a:rPr>
            <a:t>色付きのセルに入力すると「算定基礎賃金等の報告」および「事務組合控」シートに反映されます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87086</xdr:colOff>
      <xdr:row>0</xdr:row>
      <xdr:rowOff>1</xdr:rowOff>
    </xdr:from>
    <xdr:to>
      <xdr:col>20</xdr:col>
      <xdr:colOff>195943</xdr:colOff>
      <xdr:row>3</xdr:row>
      <xdr:rowOff>21772</xdr:rowOff>
    </xdr:to>
    <xdr:sp macro="" textlink="">
      <xdr:nvSpPr>
        <xdr:cNvPr id="2" name="四角形: 角を丸くする 1">
          <a:extLst>
            <a:ext uri="{FF2B5EF4-FFF2-40B4-BE49-F238E27FC236}">
              <a16:creationId xmlns:a16="http://schemas.microsoft.com/office/drawing/2014/main" id="{E3525DA6-8333-415B-8EFB-1AB47169670B}"/>
            </a:ext>
          </a:extLst>
        </xdr:cNvPr>
        <xdr:cNvSpPr/>
      </xdr:nvSpPr>
      <xdr:spPr>
        <a:xfrm>
          <a:off x="9557657" y="1"/>
          <a:ext cx="4604657" cy="740228"/>
        </a:xfrm>
        <a:prstGeom prst="roundRect">
          <a:avLst/>
        </a:prstGeom>
        <a:solidFill>
          <a:schemeClr val="tx2">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mj-ea"/>
              <a:ea typeface="+mj-ea"/>
            </a:rPr>
            <a:t>色付きのセルに入力すると「算定基礎賃金等の報告」および「事務組合控」シートに反映されます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704849</xdr:colOff>
      <xdr:row>0</xdr:row>
      <xdr:rowOff>19051</xdr:rowOff>
    </xdr:from>
    <xdr:to>
      <xdr:col>17</xdr:col>
      <xdr:colOff>523875</xdr:colOff>
      <xdr:row>3</xdr:row>
      <xdr:rowOff>0</xdr:rowOff>
    </xdr:to>
    <xdr:sp macro="" textlink="">
      <xdr:nvSpPr>
        <xdr:cNvPr id="2" name="テキスト ボックス 1">
          <a:extLst>
            <a:ext uri="{FF2B5EF4-FFF2-40B4-BE49-F238E27FC236}">
              <a16:creationId xmlns:a16="http://schemas.microsoft.com/office/drawing/2014/main" id="{ED08A118-9B37-F6D2-FAEA-CF0B48BFF72B}"/>
            </a:ext>
          </a:extLst>
        </xdr:cNvPr>
        <xdr:cNvSpPr txBox="1"/>
      </xdr:nvSpPr>
      <xdr:spPr>
        <a:xfrm>
          <a:off x="10086974" y="19051"/>
          <a:ext cx="3324226" cy="695324"/>
        </a:xfrm>
        <a:prstGeom prst="rect">
          <a:avLst/>
        </a:prstGeom>
        <a:solidFill>
          <a:srgbClr val="7030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u="sng">
              <a:solidFill>
                <a:schemeClr val="bg1"/>
              </a:solidFill>
              <a:latin typeface="Meiryo UI" panose="020B0604030504040204" pitchFamily="50" charset="-128"/>
              <a:ea typeface="Meiryo UI" panose="020B0604030504040204" pitchFamily="50" charset="-128"/>
            </a:rPr>
            <a:t>労働者ではない通常の役員や同居の家族</a:t>
          </a:r>
          <a:r>
            <a:rPr kumimoji="1" lang="ja-JP" altLang="en-US" sz="1300" b="1">
              <a:solidFill>
                <a:schemeClr val="bg1"/>
              </a:solidFill>
              <a:latin typeface="Meiryo UI" panose="020B0604030504040204" pitchFamily="50" charset="-128"/>
              <a:ea typeface="Meiryo UI" panose="020B0604030504040204" pitchFamily="50" charset="-128"/>
            </a:rPr>
            <a:t>は給与等を入力しないでください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0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17930</xdr:colOff>
      <xdr:row>25</xdr:row>
      <xdr:rowOff>0</xdr:rowOff>
    </xdr:from>
    <xdr:to>
      <xdr:col>34</xdr:col>
      <xdr:colOff>1</xdr:colOff>
      <xdr:row>25</xdr:row>
      <xdr:rowOff>152400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5549154" y="2716306"/>
          <a:ext cx="10757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6364941" y="6725209"/>
          <a:ext cx="243167"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215152</xdr:colOff>
      <xdr:row>25</xdr:row>
      <xdr:rowOff>0</xdr:rowOff>
    </xdr:from>
    <xdr:to>
      <xdr:col>42</xdr:col>
      <xdr:colOff>35858</xdr:colOff>
      <xdr:row>25</xdr:row>
      <xdr:rowOff>170329</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6831105" y="2716306"/>
          <a:ext cx="170329" cy="1703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46504</xdr:colOff>
      <xdr:row>24</xdr:row>
      <xdr:rowOff>116542</xdr:rowOff>
    </xdr:from>
    <xdr:to>
      <xdr:col>71</xdr:col>
      <xdr:colOff>17929</xdr:colOff>
      <xdr:row>25</xdr:row>
      <xdr:rowOff>162486</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0409704" y="2707342"/>
          <a:ext cx="186578"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6723289" y="2046514"/>
          <a:ext cx="1265465" cy="642257"/>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040461" y="2217964"/>
          <a:ext cx="1280432" cy="425904"/>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0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0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5540188" y="6355977"/>
          <a:ext cx="377638" cy="215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5517776" y="6723529"/>
          <a:ext cx="149599" cy="1562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9430870" y="6689912"/>
          <a:ext cx="197784" cy="1232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141" name="Text Box 67">
          <a:extLst>
            <a:ext uri="{FF2B5EF4-FFF2-40B4-BE49-F238E27FC236}">
              <a16:creationId xmlns:a16="http://schemas.microsoft.com/office/drawing/2014/main" id="{00000000-0008-0000-0000-00008D000000}"/>
            </a:ext>
          </a:extLst>
        </xdr:cNvPr>
        <xdr:cNvSpPr txBox="1">
          <a:spLocks noChangeArrowheads="1"/>
        </xdr:cNvSpPr>
      </xdr:nvSpPr>
      <xdr:spPr bwMode="auto">
        <a:xfrm>
          <a:off x="6355977" y="7000875"/>
          <a:ext cx="252134" cy="1798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0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0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0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0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0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0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0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0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0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0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0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0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0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0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0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0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0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0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0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0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0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0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0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0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0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0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0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0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0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0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0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0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0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0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0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0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0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0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0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0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0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0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0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0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0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0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0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0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0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0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0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0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0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0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0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0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0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0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0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0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0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0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0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0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0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0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0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0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0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0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0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0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0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0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0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0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0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0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0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0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0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0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0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0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0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0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0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0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0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0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0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0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0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0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0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0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0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0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0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0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0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0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0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0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0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0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0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0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0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0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0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0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0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0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0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0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0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0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0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0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0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0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0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0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0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0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0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0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0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0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0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0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0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0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0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0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0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0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0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0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0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0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0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0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0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0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0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0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0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0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0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0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0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0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0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0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0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0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0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0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0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0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0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0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0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0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0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0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0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0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0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0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0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0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0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0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0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0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0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0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0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0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0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0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0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0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0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0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0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0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0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0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0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0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0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0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0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0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0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0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0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0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0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0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0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0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0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0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0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0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0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0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0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0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0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0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0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0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0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0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0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0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0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0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0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0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0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0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0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0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0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0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0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0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0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0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0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0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0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0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0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0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0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0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0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0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0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0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0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0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0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0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0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0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0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0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0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0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0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0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0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0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0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0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0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0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0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0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0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0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0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0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0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0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0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0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0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0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0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0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0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0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0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0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0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0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0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0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0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0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0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0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0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0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0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0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0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0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0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0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0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0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0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0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0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0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0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0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0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0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0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0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0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0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0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0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0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0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0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0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0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0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0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0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0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0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0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0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0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0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0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0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0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0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0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0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0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0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0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0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0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0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0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0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0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0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0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0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0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0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0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0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0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0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0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0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0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0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0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0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0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0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0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0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0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0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0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0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0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0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0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0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0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0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0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0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0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0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0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0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0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0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0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0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0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0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0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0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0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0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0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0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0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0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0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0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0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0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0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0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0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0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0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0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0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0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0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0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0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0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0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0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0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0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0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0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0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0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0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0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0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0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0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0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0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0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0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0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0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0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0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0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0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0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0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0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0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0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0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0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0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0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0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0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0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0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0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0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0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0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0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0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0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0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0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0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0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0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0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0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0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0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0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0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0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0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0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0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0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0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0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0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0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0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0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0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0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0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0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0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0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0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0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0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0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0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0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0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0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0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0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0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0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0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0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0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0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0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0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0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0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0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0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0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0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0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0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0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0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0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0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0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0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0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0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0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0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0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0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0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0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0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0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0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0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0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0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0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0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0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0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0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0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0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0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0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0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0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0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0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0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0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0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0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0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0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0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0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0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0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0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0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0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0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0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0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0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0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0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0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0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0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0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0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0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0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0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0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0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0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0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0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0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0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0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0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0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0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0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0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0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0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0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0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0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0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0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0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0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0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0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0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0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0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0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0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0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0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0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0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0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0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0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0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0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0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0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0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0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0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0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0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0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0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0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0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0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0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0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0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0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0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0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0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0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0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0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0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0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0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0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0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0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0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0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0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0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0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0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0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0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0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0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0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0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0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0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0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0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0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0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0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0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0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0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0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0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0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0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0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0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0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0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0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0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0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0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0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0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0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0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0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0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0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0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0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0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0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0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0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0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0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0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0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0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0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0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0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0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0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0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0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0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0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0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0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0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0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0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0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0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0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0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0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0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0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0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0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0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0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0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0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0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0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0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0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0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0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0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0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0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0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0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0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0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0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0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0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0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0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0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0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0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0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0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0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0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0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0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0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0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0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0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0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0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0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0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0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0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0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0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0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0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0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0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0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0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0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0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0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0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0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0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0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0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0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0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0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0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0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0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0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0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0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0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0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0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0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0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0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0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0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0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0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0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0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0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0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0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0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0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0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0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0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0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0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0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0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0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0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0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0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0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0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0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0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0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0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0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0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0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0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0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0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0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0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0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0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0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0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0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0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0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0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0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0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0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0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0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0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0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0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0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0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0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0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0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0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0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0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0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0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0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0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0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0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0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0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0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0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0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0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0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0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0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0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0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0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0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0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0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0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0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0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0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0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0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0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0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0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0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0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0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0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0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0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0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0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0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0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0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0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0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0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0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0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0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0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0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0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0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0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0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0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0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0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0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0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0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0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0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0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0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0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0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0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0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0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0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0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0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0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0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0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0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0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0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0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0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0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0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0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0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0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0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0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0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0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0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0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0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0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0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0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0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0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0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0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0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0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0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0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0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0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0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0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0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0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0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0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0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0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0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0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0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0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0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0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0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0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0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0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0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0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0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0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0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0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0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0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0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0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0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0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0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0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0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0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0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0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0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0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0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0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0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0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0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0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0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0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0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0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0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0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0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0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0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0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0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0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0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0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0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0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0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0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5" name="Text Box 59">
          <a:extLst>
            <a:ext uri="{FF2B5EF4-FFF2-40B4-BE49-F238E27FC236}">
              <a16:creationId xmlns:a16="http://schemas.microsoft.com/office/drawing/2014/main" id="{00000000-0008-0000-0000-00004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61072</xdr:colOff>
      <xdr:row>55</xdr:row>
      <xdr:rowOff>143995</xdr:rowOff>
    </xdr:from>
    <xdr:to>
      <xdr:col>12</xdr:col>
      <xdr:colOff>42022</xdr:colOff>
      <xdr:row>57</xdr:row>
      <xdr:rowOff>105895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531284" y="8929407"/>
          <a:ext cx="366432"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232521</xdr:colOff>
      <xdr:row>55</xdr:row>
      <xdr:rowOff>133350</xdr:rowOff>
    </xdr:from>
    <xdr:to>
      <xdr:col>29</xdr:col>
      <xdr:colOff>61072</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4580403" y="8918762"/>
          <a:ext cx="30368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70037</xdr:colOff>
      <xdr:row>55</xdr:row>
      <xdr:rowOff>134470</xdr:rowOff>
    </xdr:from>
    <xdr:to>
      <xdr:col>47</xdr:col>
      <xdr:colOff>41462</xdr:colOff>
      <xdr:row>57</xdr:row>
      <xdr:rowOff>143995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7385237" y="8919882"/>
          <a:ext cx="28519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406213</xdr:colOff>
      <xdr:row>55</xdr:row>
      <xdr:rowOff>153520</xdr:rowOff>
    </xdr:from>
    <xdr:to>
      <xdr:col>27</xdr:col>
      <xdr:colOff>15688</xdr:colOff>
      <xdr:row>57</xdr:row>
      <xdr:rowOff>105895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3570754" y="8938932"/>
          <a:ext cx="792816"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2238" name="正方形/長方形 2237">
          <a:extLst>
            <a:ext uri="{FF2B5EF4-FFF2-40B4-BE49-F238E27FC236}">
              <a16:creationId xmlns:a16="http://schemas.microsoft.com/office/drawing/2014/main" id="{00000000-0008-0000-0000-0000BE080000}"/>
            </a:ext>
          </a:extLst>
        </xdr:cNvPr>
        <xdr:cNvSpPr/>
      </xdr:nvSpPr>
      <xdr:spPr>
        <a:xfrm>
          <a:off x="9168652" y="6981267"/>
          <a:ext cx="608480" cy="22803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49866</xdr:colOff>
      <xdr:row>42</xdr:row>
      <xdr:rowOff>105337</xdr:rowOff>
    </xdr:from>
    <xdr:to>
      <xdr:col>35</xdr:col>
      <xdr:colOff>116540</xdr:colOff>
      <xdr:row>43</xdr:row>
      <xdr:rowOff>161364</xdr:rowOff>
    </xdr:to>
    <xdr:sp macro="" textlink="">
      <xdr:nvSpPr>
        <xdr:cNvPr id="2241" name="正方形/長方形 2240">
          <a:extLst>
            <a:ext uri="{FF2B5EF4-FFF2-40B4-BE49-F238E27FC236}">
              <a16:creationId xmlns:a16="http://schemas.microsoft.com/office/drawing/2014/main" id="{00000000-0008-0000-0000-0000C1080000}"/>
            </a:ext>
          </a:extLst>
        </xdr:cNvPr>
        <xdr:cNvSpPr/>
      </xdr:nvSpPr>
      <xdr:spPr>
        <a:xfrm>
          <a:off x="5581090" y="6963337"/>
          <a:ext cx="568697" cy="217392"/>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39</xdr:col>
      <xdr:colOff>10646</xdr:colOff>
      <xdr:row>55</xdr:row>
      <xdr:rowOff>143436</xdr:rowOff>
    </xdr:from>
    <xdr:to>
      <xdr:col>44</xdr:col>
      <xdr:colOff>117662</xdr:colOff>
      <xdr:row>57</xdr:row>
      <xdr:rowOff>95811</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6599705" y="8928848"/>
          <a:ext cx="833157"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54013</xdr:colOff>
      <xdr:row>55</xdr:row>
      <xdr:rowOff>143435</xdr:rowOff>
    </xdr:from>
    <xdr:to>
      <xdr:col>53</xdr:col>
      <xdr:colOff>80683</xdr:colOff>
      <xdr:row>57</xdr:row>
      <xdr:rowOff>95810</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7512648" y="8928847"/>
          <a:ext cx="95900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33</xdr:col>
      <xdr:colOff>0</xdr:colOff>
      <xdr:row>40</xdr:row>
      <xdr:rowOff>304801</xdr:rowOff>
    </xdr:from>
    <xdr:to>
      <xdr:col>34</xdr:col>
      <xdr:colOff>233082</xdr:colOff>
      <xdr:row>42</xdr:row>
      <xdr:rowOff>44823</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5611906" y="6678707"/>
          <a:ext cx="277905" cy="224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17928</xdr:colOff>
      <xdr:row>40</xdr:row>
      <xdr:rowOff>285750</xdr:rowOff>
    </xdr:from>
    <xdr:to>
      <xdr:col>63</xdr:col>
      <xdr:colOff>197224</xdr:colOff>
      <xdr:row>42</xdr:row>
      <xdr:rowOff>71718</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9565340" y="6659656"/>
          <a:ext cx="251013" cy="2700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en-US" sz="1100">
              <a:effectLst/>
              <a:latin typeface="+mn-lt"/>
              <a:ea typeface="+mn-ea"/>
              <a:cs typeface="+mn-cs"/>
            </a:rPr>
            <a:t>ⓓ</a:t>
          </a:r>
          <a:endParaRPr lang="en-US" altLang="ja-JP" sz="800"/>
        </a:p>
      </xdr:txBody>
    </xdr:sp>
    <xdr:clientData/>
  </xdr:twoCellAnchor>
  <xdr:twoCellAnchor>
    <xdr:from>
      <xdr:col>62</xdr:col>
      <xdr:colOff>8966</xdr:colOff>
      <xdr:row>39</xdr:row>
      <xdr:rowOff>215154</xdr:rowOff>
    </xdr:from>
    <xdr:to>
      <xdr:col>63</xdr:col>
      <xdr:colOff>152401</xdr:colOff>
      <xdr:row>40</xdr:row>
      <xdr:rowOff>215154</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9583272" y="6338048"/>
          <a:ext cx="188258" cy="2510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24" name="Text Box 67">
          <a:extLst>
            <a:ext uri="{FF2B5EF4-FFF2-40B4-BE49-F238E27FC236}">
              <a16:creationId xmlns:a16="http://schemas.microsoft.com/office/drawing/2014/main" id="{9D6FDAF8-1271-8727-A546-23A321BC93A5}"/>
            </a:ext>
          </a:extLst>
        </xdr:cNvPr>
        <xdr:cNvSpPr txBox="1">
          <a:spLocks noChangeArrowheads="1"/>
        </xdr:cNvSpPr>
      </xdr:nvSpPr>
      <xdr:spPr bwMode="auto">
        <a:xfrm>
          <a:off x="11779624" y="7000875"/>
          <a:ext cx="252134" cy="1798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43</xdr:col>
      <xdr:colOff>476250</xdr:colOff>
      <xdr:row>55</xdr:row>
      <xdr:rowOff>171450</xdr:rowOff>
    </xdr:from>
    <xdr:to>
      <xdr:col>48</xdr:col>
      <xdr:colOff>76200</xdr:colOff>
      <xdr:row>57</xdr:row>
      <xdr:rowOff>152400</xdr:rowOff>
    </xdr:to>
    <xdr:sp macro="" textlink="">
      <xdr:nvSpPr>
        <xdr:cNvPr id="26" name="正方形/長方形 25">
          <a:extLst>
            <a:ext uri="{FF2B5EF4-FFF2-40B4-BE49-F238E27FC236}">
              <a16:creationId xmlns:a16="http://schemas.microsoft.com/office/drawing/2014/main" id="{19809123-CBA5-44E9-807D-BD693538C411}"/>
            </a:ext>
          </a:extLst>
        </xdr:cNvPr>
        <xdr:cNvSpPr/>
      </xdr:nvSpPr>
      <xdr:spPr>
        <a:xfrm>
          <a:off x="6463777" y="8956862"/>
          <a:ext cx="228376"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45</xdr:col>
      <xdr:colOff>0</xdr:colOff>
      <xdr:row>56</xdr:row>
      <xdr:rowOff>0</xdr:rowOff>
    </xdr:from>
    <xdr:to>
      <xdr:col>48</xdr:col>
      <xdr:colOff>123825</xdr:colOff>
      <xdr:row>57</xdr:row>
      <xdr:rowOff>161925</xdr:rowOff>
    </xdr:to>
    <xdr:sp macro="" textlink="">
      <xdr:nvSpPr>
        <xdr:cNvPr id="27" name="正方形/長方形 26">
          <a:extLst>
            <a:ext uri="{FF2B5EF4-FFF2-40B4-BE49-F238E27FC236}">
              <a16:creationId xmlns:a16="http://schemas.microsoft.com/office/drawing/2014/main" id="{1B42D9D1-D2E1-4F6F-8BB9-1ACA4EB558DA}"/>
            </a:ext>
          </a:extLst>
        </xdr:cNvPr>
        <xdr:cNvSpPr/>
      </xdr:nvSpPr>
      <xdr:spPr>
        <a:xfrm>
          <a:off x="6490447" y="8964706"/>
          <a:ext cx="249331" cy="287431"/>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9</xdr:col>
      <xdr:colOff>32657</xdr:colOff>
      <xdr:row>0</xdr:row>
      <xdr:rowOff>54428</xdr:rowOff>
    </xdr:from>
    <xdr:to>
      <xdr:col>23</xdr:col>
      <xdr:colOff>141514</xdr:colOff>
      <xdr:row>3</xdr:row>
      <xdr:rowOff>43542</xdr:rowOff>
    </xdr:to>
    <xdr:sp macro="" textlink="">
      <xdr:nvSpPr>
        <xdr:cNvPr id="49" name="正方形/長方形 48">
          <a:extLst>
            <a:ext uri="{FF2B5EF4-FFF2-40B4-BE49-F238E27FC236}">
              <a16:creationId xmlns:a16="http://schemas.microsoft.com/office/drawing/2014/main" id="{23F48B4D-47E3-4BBA-B805-96ABD96E6250}"/>
            </a:ext>
          </a:extLst>
        </xdr:cNvPr>
        <xdr:cNvSpPr/>
      </xdr:nvSpPr>
      <xdr:spPr>
        <a:xfrm>
          <a:off x="1621971" y="54428"/>
          <a:ext cx="1730829" cy="348343"/>
        </a:xfrm>
        <a:prstGeom prst="rect">
          <a:avLst/>
        </a:prstGeom>
        <a:solidFill>
          <a:schemeClr val="bg1"/>
        </a:solidFill>
        <a:ln>
          <a:solidFill>
            <a:schemeClr val="accent3">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kern="1200">
              <a:solidFill>
                <a:schemeClr val="accent3">
                  <a:lumMod val="75000"/>
                </a:schemeClr>
              </a:solidFill>
              <a:latin typeface="BIZ UDPゴシック" panose="020B0400000000000000" pitchFamily="50" charset="-128"/>
              <a:ea typeface="BIZ UDPゴシック" panose="020B0400000000000000" pitchFamily="50" charset="-128"/>
            </a:rPr>
            <a:t>建設事務等　労災用</a:t>
          </a:r>
          <a:endParaRPr kumimoji="1" lang="en-US" altLang="ja-JP" sz="1400" kern="1200">
            <a:solidFill>
              <a:schemeClr val="accent3">
                <a:lumMod val="75000"/>
              </a:schemeClr>
            </a:solidFill>
            <a:latin typeface="BIZ UDPゴシック" panose="020B0400000000000000" pitchFamily="50" charset="-128"/>
            <a:ea typeface="BIZ UDPゴシック" panose="020B0400000000000000" pitchFamily="50" charset="-128"/>
          </a:endParaRPr>
        </a:p>
        <a:p>
          <a:pPr algn="ctr"/>
          <a:endParaRPr kumimoji="1" lang="ja-JP" altLang="en-US" sz="1400" kern="1200">
            <a:solidFill>
              <a:schemeClr val="accent3">
                <a:lumMod val="7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171450</xdr:colOff>
      <xdr:row>25</xdr:row>
      <xdr:rowOff>0</xdr:rowOff>
    </xdr:from>
    <xdr:to>
      <xdr:col>27</xdr:col>
      <xdr:colOff>0</xdr:colOff>
      <xdr:row>25</xdr:row>
      <xdr:rowOff>171450</xdr:rowOff>
    </xdr:to>
    <xdr:sp macro="" textlink="">
      <xdr:nvSpPr>
        <xdr:cNvPr id="34" name="Text Box 62">
          <a:extLst>
            <a:ext uri="{FF2B5EF4-FFF2-40B4-BE49-F238E27FC236}">
              <a16:creationId xmlns:a16="http://schemas.microsoft.com/office/drawing/2014/main" id="{EF5AD636-8BCF-4576-B4E8-7AEDD7D2EA75}"/>
            </a:ext>
          </a:extLst>
        </xdr:cNvPr>
        <xdr:cNvSpPr txBox="1">
          <a:spLocks noChangeArrowheads="1"/>
        </xdr:cNvSpPr>
      </xdr:nvSpPr>
      <xdr:spPr bwMode="auto">
        <a:xfrm>
          <a:off x="420243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8769C2F1-10D9-4F4F-97DC-CBF1849CED42}"/>
            </a:ext>
          </a:extLst>
        </xdr:cNvPr>
        <xdr:cNvSpPr txBox="1">
          <a:spLocks noChangeArrowheads="1"/>
        </xdr:cNvSpPr>
      </xdr:nvSpPr>
      <xdr:spPr bwMode="auto">
        <a:xfrm>
          <a:off x="2596515" y="753618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3F51ACFF-EE58-420E-B83C-25D48CD51FE7}"/>
            </a:ext>
          </a:extLst>
        </xdr:cNvPr>
        <xdr:cNvSpPr txBox="1">
          <a:spLocks noChangeArrowheads="1"/>
        </xdr:cNvSpPr>
      </xdr:nvSpPr>
      <xdr:spPr bwMode="auto">
        <a:xfrm>
          <a:off x="2596515" y="7856220"/>
          <a:ext cx="1524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39A758C6-9D5D-4F5D-A371-A53B04CD35A8}"/>
            </a:ext>
          </a:extLst>
        </xdr:cNvPr>
        <xdr:cNvSpPr txBox="1">
          <a:spLocks noChangeArrowheads="1"/>
        </xdr:cNvSpPr>
      </xdr:nvSpPr>
      <xdr:spPr bwMode="auto">
        <a:xfrm>
          <a:off x="2596515" y="8183880"/>
          <a:ext cx="152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A095669A-58A9-4410-9A23-AAEE2E83E155}"/>
            </a:ext>
          </a:extLst>
        </xdr:cNvPr>
        <xdr:cNvSpPr txBox="1">
          <a:spLocks noChangeArrowheads="1"/>
        </xdr:cNvSpPr>
      </xdr:nvSpPr>
      <xdr:spPr bwMode="auto">
        <a:xfrm>
          <a:off x="2596515" y="8564880"/>
          <a:ext cx="1524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1B59B485-F917-4A6D-B087-6C53FB03674C}"/>
            </a:ext>
          </a:extLst>
        </xdr:cNvPr>
        <xdr:cNvSpPr txBox="1">
          <a:spLocks noChangeArrowheads="1"/>
        </xdr:cNvSpPr>
      </xdr:nvSpPr>
      <xdr:spPr bwMode="auto">
        <a:xfrm>
          <a:off x="1443990" y="7536180"/>
          <a:ext cx="1485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2CBD714-45F3-4FCD-B1C7-6A83B39C48DE}"/>
            </a:ext>
          </a:extLst>
        </xdr:cNvPr>
        <xdr:cNvSpPr txBox="1">
          <a:spLocks noChangeArrowheads="1"/>
        </xdr:cNvSpPr>
      </xdr:nvSpPr>
      <xdr:spPr bwMode="auto">
        <a:xfrm>
          <a:off x="1443990" y="7856220"/>
          <a:ext cx="14859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68FC8919-A1A6-4E7D-AF28-518A38E0EF3A}"/>
            </a:ext>
          </a:extLst>
        </xdr:cNvPr>
        <xdr:cNvSpPr txBox="1">
          <a:spLocks noChangeArrowheads="1"/>
        </xdr:cNvSpPr>
      </xdr:nvSpPr>
      <xdr:spPr bwMode="auto">
        <a:xfrm>
          <a:off x="1443990" y="8183880"/>
          <a:ext cx="14859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3CE09512-FC5D-4E15-BD5C-C0BBE4507298}"/>
            </a:ext>
          </a:extLst>
        </xdr:cNvPr>
        <xdr:cNvSpPr txBox="1">
          <a:spLocks noChangeArrowheads="1"/>
        </xdr:cNvSpPr>
      </xdr:nvSpPr>
      <xdr:spPr bwMode="auto">
        <a:xfrm>
          <a:off x="1443990" y="8564880"/>
          <a:ext cx="14859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E9C39BEB-4C79-4D7D-A73D-967B29B9AC9A}"/>
            </a:ext>
          </a:extLst>
        </xdr:cNvPr>
        <xdr:cNvSpPr txBox="1">
          <a:spLocks noChangeArrowheads="1"/>
        </xdr:cNvSpPr>
      </xdr:nvSpPr>
      <xdr:spPr bwMode="auto">
        <a:xfrm>
          <a:off x="4535805" y="753618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2A5F3D05-58BD-4FD7-91E4-663F5B3946D0}"/>
            </a:ext>
          </a:extLst>
        </xdr:cNvPr>
        <xdr:cNvSpPr txBox="1">
          <a:spLocks noChangeArrowheads="1"/>
        </xdr:cNvSpPr>
      </xdr:nvSpPr>
      <xdr:spPr bwMode="auto">
        <a:xfrm>
          <a:off x="4535805" y="7856220"/>
          <a:ext cx="135255"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52B3B14B-7D6D-4006-8E71-2146AC7DE258}"/>
            </a:ext>
          </a:extLst>
        </xdr:cNvPr>
        <xdr:cNvSpPr txBox="1">
          <a:spLocks noChangeArrowheads="1"/>
        </xdr:cNvSpPr>
      </xdr:nvSpPr>
      <xdr:spPr bwMode="auto">
        <a:xfrm>
          <a:off x="4535805" y="8183880"/>
          <a:ext cx="13525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FDDADDB9-A91D-49D9-A83A-F167C86073C1}"/>
            </a:ext>
          </a:extLst>
        </xdr:cNvPr>
        <xdr:cNvSpPr txBox="1">
          <a:spLocks noChangeArrowheads="1"/>
        </xdr:cNvSpPr>
      </xdr:nvSpPr>
      <xdr:spPr bwMode="auto">
        <a:xfrm>
          <a:off x="4535805" y="8564880"/>
          <a:ext cx="13525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56BA9DB1-CCC5-4905-8694-BBB67BA54569}"/>
            </a:ext>
          </a:extLst>
        </xdr:cNvPr>
        <xdr:cNvSpPr txBox="1">
          <a:spLocks noChangeArrowheads="1"/>
        </xdr:cNvSpPr>
      </xdr:nvSpPr>
      <xdr:spPr bwMode="auto">
        <a:xfrm>
          <a:off x="5495925" y="7536180"/>
          <a:ext cx="1504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93D18D4B-3662-4F0D-878F-7AA658B9C26D}"/>
            </a:ext>
          </a:extLst>
        </xdr:cNvPr>
        <xdr:cNvSpPr txBox="1">
          <a:spLocks noChangeArrowheads="1"/>
        </xdr:cNvSpPr>
      </xdr:nvSpPr>
      <xdr:spPr bwMode="auto">
        <a:xfrm>
          <a:off x="5495925" y="7856220"/>
          <a:ext cx="150495"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738C0AFB-D5A5-4A85-8914-E973B030F5CD}"/>
            </a:ext>
          </a:extLst>
        </xdr:cNvPr>
        <xdr:cNvSpPr txBox="1">
          <a:spLocks noChangeArrowheads="1"/>
        </xdr:cNvSpPr>
      </xdr:nvSpPr>
      <xdr:spPr bwMode="auto">
        <a:xfrm>
          <a:off x="5495925" y="8183880"/>
          <a:ext cx="15049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AEED84CD-705C-44A3-9D3F-972777631EF3}"/>
            </a:ext>
          </a:extLst>
        </xdr:cNvPr>
        <xdr:cNvSpPr txBox="1">
          <a:spLocks noChangeArrowheads="1"/>
        </xdr:cNvSpPr>
      </xdr:nvSpPr>
      <xdr:spPr bwMode="auto">
        <a:xfrm>
          <a:off x="5495925" y="8564880"/>
          <a:ext cx="15049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2D9584F5-1249-40B8-8F8D-D761493B069E}"/>
            </a:ext>
          </a:extLst>
        </xdr:cNvPr>
        <xdr:cNvSpPr txBox="1">
          <a:spLocks noChangeArrowheads="1"/>
        </xdr:cNvSpPr>
      </xdr:nvSpPr>
      <xdr:spPr bwMode="auto">
        <a:xfrm>
          <a:off x="7359015" y="7536180"/>
          <a:ext cx="14668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676FEA85-83DA-4F7A-B38B-EED1A7304E6A}"/>
            </a:ext>
          </a:extLst>
        </xdr:cNvPr>
        <xdr:cNvSpPr txBox="1">
          <a:spLocks noChangeArrowheads="1"/>
        </xdr:cNvSpPr>
      </xdr:nvSpPr>
      <xdr:spPr bwMode="auto">
        <a:xfrm>
          <a:off x="7371273" y="8164334"/>
          <a:ext cx="150992" cy="236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99253F70-B95A-4E0A-A188-256374E44C41}"/>
            </a:ext>
          </a:extLst>
        </xdr:cNvPr>
        <xdr:cNvSpPr txBox="1">
          <a:spLocks noChangeArrowheads="1"/>
        </xdr:cNvSpPr>
      </xdr:nvSpPr>
      <xdr:spPr bwMode="auto">
        <a:xfrm>
          <a:off x="7371273" y="8503588"/>
          <a:ext cx="150992"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F6339AD2-46D6-4326-84F1-794DB3ACB260}"/>
            </a:ext>
          </a:extLst>
        </xdr:cNvPr>
        <xdr:cNvSpPr txBox="1">
          <a:spLocks noChangeArrowheads="1"/>
        </xdr:cNvSpPr>
      </xdr:nvSpPr>
      <xdr:spPr bwMode="auto">
        <a:xfrm>
          <a:off x="8294453" y="7834355"/>
          <a:ext cx="146271" cy="2008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8D51AEB2-267C-4F91-8834-C379C98F91B7}"/>
            </a:ext>
          </a:extLst>
        </xdr:cNvPr>
        <xdr:cNvSpPr txBox="1">
          <a:spLocks noChangeArrowheads="1"/>
        </xdr:cNvSpPr>
      </xdr:nvSpPr>
      <xdr:spPr bwMode="auto">
        <a:xfrm>
          <a:off x="8301077" y="8172616"/>
          <a:ext cx="156211" cy="236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A8A07809-BBE2-4545-9A3E-4D2F151951E4}"/>
            </a:ext>
          </a:extLst>
        </xdr:cNvPr>
        <xdr:cNvSpPr txBox="1">
          <a:spLocks noChangeArrowheads="1"/>
        </xdr:cNvSpPr>
      </xdr:nvSpPr>
      <xdr:spPr bwMode="auto">
        <a:xfrm>
          <a:off x="8301078" y="8511872"/>
          <a:ext cx="15621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BDBE78EB-2369-4A53-A052-568C4F8F1986}"/>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4408251D-C71C-4C30-BED0-A658B8B433BE}"/>
            </a:ext>
          </a:extLst>
        </xdr:cNvPr>
        <xdr:cNvSpPr txBox="1">
          <a:spLocks noChangeArrowheads="1"/>
        </xdr:cNvSpPr>
      </xdr:nvSpPr>
      <xdr:spPr bwMode="auto">
        <a:xfrm>
          <a:off x="4371975" y="8930640"/>
          <a:ext cx="29908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C7FA271C-A810-46D7-A5CA-B5725C6F72BD}"/>
            </a:ext>
          </a:extLst>
        </xdr:cNvPr>
        <xdr:cNvSpPr txBox="1">
          <a:spLocks noChangeArrowheads="1"/>
        </xdr:cNvSpPr>
      </xdr:nvSpPr>
      <xdr:spPr bwMode="auto">
        <a:xfrm>
          <a:off x="8178165" y="8926830"/>
          <a:ext cx="27622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B4B4E689-6BC2-4C45-8A55-24E266EBE22A}"/>
            </a:ext>
          </a:extLst>
        </xdr:cNvPr>
        <xdr:cNvSpPr txBox="1">
          <a:spLocks noChangeArrowheads="1"/>
        </xdr:cNvSpPr>
      </xdr:nvSpPr>
      <xdr:spPr bwMode="auto">
        <a:xfrm>
          <a:off x="7256145" y="8926830"/>
          <a:ext cx="26860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F9DA77AF-4792-4EF7-B8EB-7518B52E99DD}"/>
            </a:ext>
          </a:extLst>
        </xdr:cNvPr>
        <xdr:cNvSpPr txBox="1">
          <a:spLocks noChangeArrowheads="1"/>
        </xdr:cNvSpPr>
      </xdr:nvSpPr>
      <xdr:spPr bwMode="auto">
        <a:xfrm>
          <a:off x="5351145" y="8930640"/>
          <a:ext cx="28765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60A75082-6BF2-4C4D-890F-303E97A6899D}"/>
            </a:ext>
          </a:extLst>
        </xdr:cNvPr>
        <xdr:cNvSpPr txBox="1">
          <a:spLocks noChangeArrowheads="1"/>
        </xdr:cNvSpPr>
      </xdr:nvSpPr>
      <xdr:spPr bwMode="auto">
        <a:xfrm>
          <a:off x="2497455" y="8930640"/>
          <a:ext cx="289560"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0" name="Text Box 58">
          <a:extLst>
            <a:ext uri="{FF2B5EF4-FFF2-40B4-BE49-F238E27FC236}">
              <a16:creationId xmlns:a16="http://schemas.microsoft.com/office/drawing/2014/main" id="{1C7442A4-256B-4E54-81A4-911F7A6AD14D}"/>
            </a:ext>
          </a:extLst>
        </xdr:cNvPr>
        <xdr:cNvSpPr txBox="1">
          <a:spLocks noChangeArrowheads="1"/>
        </xdr:cNvSpPr>
      </xdr:nvSpPr>
      <xdr:spPr bwMode="auto">
        <a:xfrm>
          <a:off x="154114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 name="Text Box 59">
          <a:extLst>
            <a:ext uri="{FF2B5EF4-FFF2-40B4-BE49-F238E27FC236}">
              <a16:creationId xmlns:a16="http://schemas.microsoft.com/office/drawing/2014/main" id="{AC88BC5F-6BB6-4947-9964-303BDB9AC658}"/>
            </a:ext>
          </a:extLst>
        </xdr:cNvPr>
        <xdr:cNvSpPr txBox="1">
          <a:spLocks noChangeArrowheads="1"/>
        </xdr:cNvSpPr>
      </xdr:nvSpPr>
      <xdr:spPr bwMode="auto">
        <a:xfrm>
          <a:off x="2529840" y="26898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2" name="Text Box 60">
          <a:extLst>
            <a:ext uri="{FF2B5EF4-FFF2-40B4-BE49-F238E27FC236}">
              <a16:creationId xmlns:a16="http://schemas.microsoft.com/office/drawing/2014/main" id="{A7BB6523-0881-46BC-A249-BEC063384726}"/>
            </a:ext>
          </a:extLst>
        </xdr:cNvPr>
        <xdr:cNvSpPr txBox="1">
          <a:spLocks noChangeArrowheads="1"/>
        </xdr:cNvSpPr>
      </xdr:nvSpPr>
      <xdr:spPr bwMode="auto">
        <a:xfrm>
          <a:off x="287464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3" name="Text Box 61">
          <a:extLst>
            <a:ext uri="{FF2B5EF4-FFF2-40B4-BE49-F238E27FC236}">
              <a16:creationId xmlns:a16="http://schemas.microsoft.com/office/drawing/2014/main" id="{52A63E6A-D26F-4E1B-9EAD-215D141A5820}"/>
            </a:ext>
          </a:extLst>
        </xdr:cNvPr>
        <xdr:cNvSpPr txBox="1">
          <a:spLocks noChangeArrowheads="1"/>
        </xdr:cNvSpPr>
      </xdr:nvSpPr>
      <xdr:spPr bwMode="auto">
        <a:xfrm>
          <a:off x="385953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5" name="Text Box 63">
          <a:extLst>
            <a:ext uri="{FF2B5EF4-FFF2-40B4-BE49-F238E27FC236}">
              <a16:creationId xmlns:a16="http://schemas.microsoft.com/office/drawing/2014/main" id="{FBD8A774-F9CC-4245-8025-CEEAAA66D940}"/>
            </a:ext>
          </a:extLst>
        </xdr:cNvPr>
        <xdr:cNvSpPr txBox="1">
          <a:spLocks noChangeArrowheads="1"/>
        </xdr:cNvSpPr>
      </xdr:nvSpPr>
      <xdr:spPr bwMode="auto">
        <a:xfrm>
          <a:off x="5196840" y="268986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6" name="Text Box 64">
          <a:extLst>
            <a:ext uri="{FF2B5EF4-FFF2-40B4-BE49-F238E27FC236}">
              <a16:creationId xmlns:a16="http://schemas.microsoft.com/office/drawing/2014/main" id="{694CC302-A2CD-482B-8950-F5433C84626B}"/>
            </a:ext>
          </a:extLst>
        </xdr:cNvPr>
        <xdr:cNvSpPr txBox="1">
          <a:spLocks noChangeArrowheads="1"/>
        </xdr:cNvSpPr>
      </xdr:nvSpPr>
      <xdr:spPr bwMode="auto">
        <a:xfrm>
          <a:off x="5505450" y="26898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7" name="Text Box 65">
          <a:extLst>
            <a:ext uri="{FF2B5EF4-FFF2-40B4-BE49-F238E27FC236}">
              <a16:creationId xmlns:a16="http://schemas.microsoft.com/office/drawing/2014/main" id="{CC1D9F9B-EBAF-462C-970C-A84F8FC4F960}"/>
            </a:ext>
          </a:extLst>
        </xdr:cNvPr>
        <xdr:cNvSpPr txBox="1">
          <a:spLocks noChangeArrowheads="1"/>
        </xdr:cNvSpPr>
      </xdr:nvSpPr>
      <xdr:spPr bwMode="auto">
        <a:xfrm>
          <a:off x="6494145" y="268986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38" name="Text Box 67">
          <a:extLst>
            <a:ext uri="{FF2B5EF4-FFF2-40B4-BE49-F238E27FC236}">
              <a16:creationId xmlns:a16="http://schemas.microsoft.com/office/drawing/2014/main" id="{12C4D1F9-EFB7-4CDA-AA50-A79E34745045}"/>
            </a:ext>
          </a:extLst>
        </xdr:cNvPr>
        <xdr:cNvSpPr txBox="1">
          <a:spLocks noChangeArrowheads="1"/>
        </xdr:cNvSpPr>
      </xdr:nvSpPr>
      <xdr:spPr bwMode="auto">
        <a:xfrm>
          <a:off x="6397214" y="6718934"/>
          <a:ext cx="251235"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9" name="Text Box 68">
          <a:extLst>
            <a:ext uri="{FF2B5EF4-FFF2-40B4-BE49-F238E27FC236}">
              <a16:creationId xmlns:a16="http://schemas.microsoft.com/office/drawing/2014/main" id="{787AB884-A68D-44DF-A5EC-5739F6821C10}"/>
            </a:ext>
          </a:extLst>
        </xdr:cNvPr>
        <xdr:cNvSpPr txBox="1">
          <a:spLocks noChangeArrowheads="1"/>
        </xdr:cNvSpPr>
      </xdr:nvSpPr>
      <xdr:spPr bwMode="auto">
        <a:xfrm>
          <a:off x="6840855" y="2689860"/>
          <a:ext cx="1695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0" name="Text Box 69">
          <a:extLst>
            <a:ext uri="{FF2B5EF4-FFF2-40B4-BE49-F238E27FC236}">
              <a16:creationId xmlns:a16="http://schemas.microsoft.com/office/drawing/2014/main" id="{E3EEF67E-3647-419E-9C54-ABFA735A58D3}"/>
            </a:ext>
          </a:extLst>
        </xdr:cNvPr>
        <xdr:cNvSpPr txBox="1">
          <a:spLocks noChangeArrowheads="1"/>
        </xdr:cNvSpPr>
      </xdr:nvSpPr>
      <xdr:spPr bwMode="auto">
        <a:xfrm>
          <a:off x="814959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1" name="Text Box 70">
          <a:extLst>
            <a:ext uri="{FF2B5EF4-FFF2-40B4-BE49-F238E27FC236}">
              <a16:creationId xmlns:a16="http://schemas.microsoft.com/office/drawing/2014/main" id="{33B419F0-0906-4AF6-B925-BBAEBCEEBB57}"/>
            </a:ext>
          </a:extLst>
        </xdr:cNvPr>
        <xdr:cNvSpPr txBox="1">
          <a:spLocks noChangeArrowheads="1"/>
        </xdr:cNvSpPr>
      </xdr:nvSpPr>
      <xdr:spPr bwMode="auto">
        <a:xfrm>
          <a:off x="944308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2" name="Text Box 72">
          <a:extLst>
            <a:ext uri="{FF2B5EF4-FFF2-40B4-BE49-F238E27FC236}">
              <a16:creationId xmlns:a16="http://schemas.microsoft.com/office/drawing/2014/main" id="{B20A9B46-136C-4BC4-95EF-481F3E381E73}"/>
            </a:ext>
          </a:extLst>
        </xdr:cNvPr>
        <xdr:cNvSpPr txBox="1">
          <a:spLocks noChangeArrowheads="1"/>
        </xdr:cNvSpPr>
      </xdr:nvSpPr>
      <xdr:spPr bwMode="auto">
        <a:xfrm>
          <a:off x="7804785" y="2689860"/>
          <a:ext cx="1733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3" name="Text Box 73">
          <a:extLst>
            <a:ext uri="{FF2B5EF4-FFF2-40B4-BE49-F238E27FC236}">
              <a16:creationId xmlns:a16="http://schemas.microsoft.com/office/drawing/2014/main" id="{BD6ACE70-5F77-43A7-B933-7200233B13FB}"/>
            </a:ext>
          </a:extLst>
        </xdr:cNvPr>
        <xdr:cNvSpPr txBox="1">
          <a:spLocks noChangeArrowheads="1"/>
        </xdr:cNvSpPr>
      </xdr:nvSpPr>
      <xdr:spPr bwMode="auto">
        <a:xfrm>
          <a:off x="9094470" y="26898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4" name="Text Box 74">
          <a:extLst>
            <a:ext uri="{FF2B5EF4-FFF2-40B4-BE49-F238E27FC236}">
              <a16:creationId xmlns:a16="http://schemas.microsoft.com/office/drawing/2014/main" id="{F2B01A54-C0E1-4D39-9154-4834AF267097}"/>
            </a:ext>
          </a:extLst>
        </xdr:cNvPr>
        <xdr:cNvSpPr txBox="1">
          <a:spLocks noChangeArrowheads="1"/>
        </xdr:cNvSpPr>
      </xdr:nvSpPr>
      <xdr:spPr bwMode="auto">
        <a:xfrm>
          <a:off x="10429875" y="2689860"/>
          <a:ext cx="19240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B26A91C0-E685-475F-A209-AFCB5EE18BD7}"/>
            </a:ext>
          </a:extLst>
        </xdr:cNvPr>
        <xdr:cNvSpPr txBox="1">
          <a:spLocks noChangeArrowheads="1"/>
        </xdr:cNvSpPr>
      </xdr:nvSpPr>
      <xdr:spPr bwMode="auto">
        <a:xfrm>
          <a:off x="5844540" y="7536180"/>
          <a:ext cx="683895" cy="32004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80135A0E-B6A0-4EB6-A787-81DAEA0ECC2A}"/>
            </a:ext>
          </a:extLst>
        </xdr:cNvPr>
        <xdr:cNvSpPr txBox="1">
          <a:spLocks noChangeArrowheads="1"/>
        </xdr:cNvSpPr>
      </xdr:nvSpPr>
      <xdr:spPr bwMode="auto">
        <a:xfrm>
          <a:off x="5844540" y="7856220"/>
          <a:ext cx="683895" cy="3276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35025F49-D614-4C51-A974-D4EA5CD610CB}"/>
            </a:ext>
          </a:extLst>
        </xdr:cNvPr>
        <xdr:cNvSpPr txBox="1">
          <a:spLocks noChangeArrowheads="1"/>
        </xdr:cNvSpPr>
      </xdr:nvSpPr>
      <xdr:spPr bwMode="auto">
        <a:xfrm>
          <a:off x="5844540" y="8212455"/>
          <a:ext cx="683895"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A480469F-F8B7-4E68-9AB7-77059EC2D115}"/>
            </a:ext>
          </a:extLst>
        </xdr:cNvPr>
        <xdr:cNvSpPr txBox="1">
          <a:spLocks noChangeArrowheads="1"/>
        </xdr:cNvSpPr>
      </xdr:nvSpPr>
      <xdr:spPr bwMode="auto">
        <a:xfrm>
          <a:off x="5844540" y="8564880"/>
          <a:ext cx="683895" cy="3657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65EF906A-E09F-4AEA-BB67-5F9F0B1FC818}"/>
            </a:ext>
          </a:extLst>
        </xdr:cNvPr>
        <xdr:cNvSpPr>
          <a:spLocks noChangeArrowheads="1"/>
        </xdr:cNvSpPr>
      </xdr:nvSpPr>
      <xdr:spPr bwMode="auto">
        <a:xfrm>
          <a:off x="2748915" y="2194560"/>
          <a:ext cx="1283970" cy="42291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F9805579-6FC4-45EB-84F7-219132A69CFA}"/>
            </a:ext>
          </a:extLst>
        </xdr:cNvPr>
        <xdr:cNvGrpSpPr>
          <a:grpSpLocks/>
        </xdr:cNvGrpSpPr>
      </xdr:nvGrpSpPr>
      <xdr:grpSpPr bwMode="auto">
        <a:xfrm>
          <a:off x="6723289" y="2046514"/>
          <a:ext cx="1265465" cy="642257"/>
          <a:chOff x="762" y="230"/>
          <a:chExt cx="148" cy="69"/>
        </a:xfrm>
      </xdr:grpSpPr>
      <xdr:sp macro="" textlink="">
        <xdr:nvSpPr>
          <xdr:cNvPr id="51" name="Text Box 117">
            <a:extLst>
              <a:ext uri="{FF2B5EF4-FFF2-40B4-BE49-F238E27FC236}">
                <a16:creationId xmlns:a16="http://schemas.microsoft.com/office/drawing/2014/main" id="{1B4B5E41-E8C7-E0A6-3F30-2F6C97C5B50C}"/>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C545567D-FB44-91E4-E137-894E2DF7FC3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42F66659-F82D-416F-B3E0-4D0399496541}"/>
            </a:ext>
          </a:extLst>
        </xdr:cNvPr>
        <xdr:cNvGrpSpPr>
          <a:grpSpLocks/>
        </xdr:cNvGrpSpPr>
      </xdr:nvGrpSpPr>
      <xdr:grpSpPr bwMode="auto">
        <a:xfrm>
          <a:off x="8040461" y="2217964"/>
          <a:ext cx="1280432" cy="425904"/>
          <a:chOff x="762" y="230"/>
          <a:chExt cx="148" cy="69"/>
        </a:xfrm>
      </xdr:grpSpPr>
      <xdr:sp macro="" textlink="">
        <xdr:nvSpPr>
          <xdr:cNvPr id="54" name="Text Box 120">
            <a:extLst>
              <a:ext uri="{FF2B5EF4-FFF2-40B4-BE49-F238E27FC236}">
                <a16:creationId xmlns:a16="http://schemas.microsoft.com/office/drawing/2014/main" id="{84751AFE-A0DB-25B7-B5B3-5466A677288B}"/>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B3E29ECE-69F0-EA17-1C3F-70129CAC403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56" name="Text Box 59">
          <a:extLst>
            <a:ext uri="{FF2B5EF4-FFF2-40B4-BE49-F238E27FC236}">
              <a16:creationId xmlns:a16="http://schemas.microsoft.com/office/drawing/2014/main" id="{296AFB6A-DFB6-4CF0-8CAD-E84872076B35}"/>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57" name="Text Box 59">
          <a:extLst>
            <a:ext uri="{FF2B5EF4-FFF2-40B4-BE49-F238E27FC236}">
              <a16:creationId xmlns:a16="http://schemas.microsoft.com/office/drawing/2014/main" id="{7DD7AB9F-6441-457A-9A9F-4731DD8F0D7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58" name="Text Box 78">
          <a:extLst>
            <a:ext uri="{FF2B5EF4-FFF2-40B4-BE49-F238E27FC236}">
              <a16:creationId xmlns:a16="http://schemas.microsoft.com/office/drawing/2014/main" id="{80F87FBF-744C-4ED6-8A58-7381DA3B2C13}"/>
            </a:ext>
          </a:extLst>
        </xdr:cNvPr>
        <xdr:cNvSpPr txBox="1">
          <a:spLocks noChangeArrowheads="1"/>
        </xdr:cNvSpPr>
      </xdr:nvSpPr>
      <xdr:spPr bwMode="auto">
        <a:xfrm>
          <a:off x="5571564" y="6351943"/>
          <a:ext cx="381673" cy="21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60" name="Text Box 23">
          <a:extLst>
            <a:ext uri="{FF2B5EF4-FFF2-40B4-BE49-F238E27FC236}">
              <a16:creationId xmlns:a16="http://schemas.microsoft.com/office/drawing/2014/main" id="{37D2A110-0D25-4C2D-99CB-F98B5483752D}"/>
            </a:ext>
          </a:extLst>
        </xdr:cNvPr>
        <xdr:cNvSpPr txBox="1">
          <a:spLocks noChangeArrowheads="1"/>
        </xdr:cNvSpPr>
      </xdr:nvSpPr>
      <xdr:spPr bwMode="auto">
        <a:xfrm>
          <a:off x="5551394" y="6717254"/>
          <a:ext cx="151392" cy="154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61" name="Text Box 23">
          <a:extLst>
            <a:ext uri="{FF2B5EF4-FFF2-40B4-BE49-F238E27FC236}">
              <a16:creationId xmlns:a16="http://schemas.microsoft.com/office/drawing/2014/main" id="{674A832E-8F6A-44E8-8446-899FED13F7DD}"/>
            </a:ext>
          </a:extLst>
        </xdr:cNvPr>
        <xdr:cNvSpPr txBox="1">
          <a:spLocks noChangeArrowheads="1"/>
        </xdr:cNvSpPr>
      </xdr:nvSpPr>
      <xdr:spPr bwMode="auto">
        <a:xfrm>
          <a:off x="9474349" y="6686326"/>
          <a:ext cx="204956" cy="1205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63" name="Text Box 67">
          <a:extLst>
            <a:ext uri="{FF2B5EF4-FFF2-40B4-BE49-F238E27FC236}">
              <a16:creationId xmlns:a16="http://schemas.microsoft.com/office/drawing/2014/main" id="{5ABA54DA-BB5E-4773-B8C7-3F0AE492C3FA}"/>
            </a:ext>
          </a:extLst>
        </xdr:cNvPr>
        <xdr:cNvSpPr txBox="1">
          <a:spLocks noChangeArrowheads="1"/>
        </xdr:cNvSpPr>
      </xdr:nvSpPr>
      <xdr:spPr bwMode="auto">
        <a:xfrm>
          <a:off x="6388250" y="6993255"/>
          <a:ext cx="260202"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64" name="Text Box 59">
          <a:extLst>
            <a:ext uri="{FF2B5EF4-FFF2-40B4-BE49-F238E27FC236}">
              <a16:creationId xmlns:a16="http://schemas.microsoft.com/office/drawing/2014/main" id="{9B58C02F-95BD-4E72-8D84-B844F4E48977}"/>
            </a:ext>
          </a:extLst>
        </xdr:cNvPr>
        <xdr:cNvSpPr txBox="1">
          <a:spLocks noChangeArrowheads="1"/>
        </xdr:cNvSpPr>
      </xdr:nvSpPr>
      <xdr:spPr bwMode="auto">
        <a:xfrm>
          <a:off x="2529840" y="26898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65" name="Text Box 59">
          <a:extLst>
            <a:ext uri="{FF2B5EF4-FFF2-40B4-BE49-F238E27FC236}">
              <a16:creationId xmlns:a16="http://schemas.microsoft.com/office/drawing/2014/main" id="{1649A145-7625-418D-9D01-177A92653A8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6" name="Text Box 59">
          <a:extLst>
            <a:ext uri="{FF2B5EF4-FFF2-40B4-BE49-F238E27FC236}">
              <a16:creationId xmlns:a16="http://schemas.microsoft.com/office/drawing/2014/main" id="{FA5FCB99-471A-4506-95A2-B711AE7319D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7" name="Text Box 59">
          <a:extLst>
            <a:ext uri="{FF2B5EF4-FFF2-40B4-BE49-F238E27FC236}">
              <a16:creationId xmlns:a16="http://schemas.microsoft.com/office/drawing/2014/main" id="{DCFC8F02-9731-429A-B61F-600F4F31C71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 name="Text Box 59">
          <a:extLst>
            <a:ext uri="{FF2B5EF4-FFF2-40B4-BE49-F238E27FC236}">
              <a16:creationId xmlns:a16="http://schemas.microsoft.com/office/drawing/2014/main" id="{A8E8BCFB-3B84-4D67-BA05-EAC15BF4B8C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 name="Text Box 59">
          <a:extLst>
            <a:ext uri="{FF2B5EF4-FFF2-40B4-BE49-F238E27FC236}">
              <a16:creationId xmlns:a16="http://schemas.microsoft.com/office/drawing/2014/main" id="{37739AD0-835F-4B75-B565-971672A6410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0" name="Text Box 59">
          <a:extLst>
            <a:ext uri="{FF2B5EF4-FFF2-40B4-BE49-F238E27FC236}">
              <a16:creationId xmlns:a16="http://schemas.microsoft.com/office/drawing/2014/main" id="{F0A539AC-CE7B-40A9-B4DA-516D9DEBBA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1" name="Text Box 59">
          <a:extLst>
            <a:ext uri="{FF2B5EF4-FFF2-40B4-BE49-F238E27FC236}">
              <a16:creationId xmlns:a16="http://schemas.microsoft.com/office/drawing/2014/main" id="{B2BF63E3-9F87-407F-98A7-55A213D4E22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C31F3250-95B2-4F49-B89C-613EEFB583B8}"/>
            </a:ext>
          </a:extLst>
        </xdr:cNvPr>
        <xdr:cNvSpPr txBox="1">
          <a:spLocks noChangeArrowheads="1"/>
        </xdr:cNvSpPr>
      </xdr:nvSpPr>
      <xdr:spPr bwMode="auto">
        <a:xfrm>
          <a:off x="4030980" y="2689860"/>
          <a:ext cx="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73" name="Text Box 59">
          <a:extLst>
            <a:ext uri="{FF2B5EF4-FFF2-40B4-BE49-F238E27FC236}">
              <a16:creationId xmlns:a16="http://schemas.microsoft.com/office/drawing/2014/main" id="{D9CF789E-1F6D-4F64-89DF-A3BBC0B1B7C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4" name="Text Box 59">
          <a:extLst>
            <a:ext uri="{FF2B5EF4-FFF2-40B4-BE49-F238E27FC236}">
              <a16:creationId xmlns:a16="http://schemas.microsoft.com/office/drawing/2014/main" id="{1FAA7DEB-336F-4CE2-8CA5-EFB432AE4BD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5" name="Text Box 59">
          <a:extLst>
            <a:ext uri="{FF2B5EF4-FFF2-40B4-BE49-F238E27FC236}">
              <a16:creationId xmlns:a16="http://schemas.microsoft.com/office/drawing/2014/main" id="{37952E31-9B4C-48DB-B1CD-9537FE93452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 name="Text Box 59">
          <a:extLst>
            <a:ext uri="{FF2B5EF4-FFF2-40B4-BE49-F238E27FC236}">
              <a16:creationId xmlns:a16="http://schemas.microsoft.com/office/drawing/2014/main" id="{D6138E62-E8AF-487C-A845-B3DD525ABA3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 name="Text Box 59">
          <a:extLst>
            <a:ext uri="{FF2B5EF4-FFF2-40B4-BE49-F238E27FC236}">
              <a16:creationId xmlns:a16="http://schemas.microsoft.com/office/drawing/2014/main" id="{97CAD3C7-A3C5-446F-A5F4-3F9DCF3C28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 name="Text Box 59">
          <a:extLst>
            <a:ext uri="{FF2B5EF4-FFF2-40B4-BE49-F238E27FC236}">
              <a16:creationId xmlns:a16="http://schemas.microsoft.com/office/drawing/2014/main" id="{C27DD583-BBA5-483B-A58C-94DA2788656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 name="Text Box 59">
          <a:extLst>
            <a:ext uri="{FF2B5EF4-FFF2-40B4-BE49-F238E27FC236}">
              <a16:creationId xmlns:a16="http://schemas.microsoft.com/office/drawing/2014/main" id="{0E96F348-46F7-4029-9E3D-A996068182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 name="Text Box 59">
          <a:extLst>
            <a:ext uri="{FF2B5EF4-FFF2-40B4-BE49-F238E27FC236}">
              <a16:creationId xmlns:a16="http://schemas.microsoft.com/office/drawing/2014/main" id="{0ACD5E8B-6C91-48B9-9A20-708EC352E43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 name="Text Box 59">
          <a:extLst>
            <a:ext uri="{FF2B5EF4-FFF2-40B4-BE49-F238E27FC236}">
              <a16:creationId xmlns:a16="http://schemas.microsoft.com/office/drawing/2014/main" id="{343C1E66-ECD1-44B7-9232-287FB66629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 name="Text Box 59">
          <a:extLst>
            <a:ext uri="{FF2B5EF4-FFF2-40B4-BE49-F238E27FC236}">
              <a16:creationId xmlns:a16="http://schemas.microsoft.com/office/drawing/2014/main" id="{484D0226-65FC-4B97-80F7-67BCF967235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 name="Text Box 59">
          <a:extLst>
            <a:ext uri="{FF2B5EF4-FFF2-40B4-BE49-F238E27FC236}">
              <a16:creationId xmlns:a16="http://schemas.microsoft.com/office/drawing/2014/main" id="{2810A77F-ED7C-4B0F-815D-9745C5B2B71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 name="Text Box 59">
          <a:extLst>
            <a:ext uri="{FF2B5EF4-FFF2-40B4-BE49-F238E27FC236}">
              <a16:creationId xmlns:a16="http://schemas.microsoft.com/office/drawing/2014/main" id="{2103A0A0-242B-4384-B353-CD3859C2DBA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 name="Text Box 59">
          <a:extLst>
            <a:ext uri="{FF2B5EF4-FFF2-40B4-BE49-F238E27FC236}">
              <a16:creationId xmlns:a16="http://schemas.microsoft.com/office/drawing/2014/main" id="{734A0060-FC19-4404-8FAF-E584C73564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 name="Text Box 59">
          <a:extLst>
            <a:ext uri="{FF2B5EF4-FFF2-40B4-BE49-F238E27FC236}">
              <a16:creationId xmlns:a16="http://schemas.microsoft.com/office/drawing/2014/main" id="{89DE4824-5701-400B-AB06-728868E4E2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 name="Text Box 59">
          <a:extLst>
            <a:ext uri="{FF2B5EF4-FFF2-40B4-BE49-F238E27FC236}">
              <a16:creationId xmlns:a16="http://schemas.microsoft.com/office/drawing/2014/main" id="{19186724-4635-4602-BFB3-B8F91402CF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 name="Text Box 59">
          <a:extLst>
            <a:ext uri="{FF2B5EF4-FFF2-40B4-BE49-F238E27FC236}">
              <a16:creationId xmlns:a16="http://schemas.microsoft.com/office/drawing/2014/main" id="{DD4E372D-CC09-42E2-A825-53DFAAF3BEF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 name="Text Box 59">
          <a:extLst>
            <a:ext uri="{FF2B5EF4-FFF2-40B4-BE49-F238E27FC236}">
              <a16:creationId xmlns:a16="http://schemas.microsoft.com/office/drawing/2014/main" id="{634B35BA-4188-4DEC-9342-4BA71B1537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 name="Text Box 59">
          <a:extLst>
            <a:ext uri="{FF2B5EF4-FFF2-40B4-BE49-F238E27FC236}">
              <a16:creationId xmlns:a16="http://schemas.microsoft.com/office/drawing/2014/main" id="{747EF74D-587A-4FA0-AB95-776F23EE2D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 name="Text Box 59">
          <a:extLst>
            <a:ext uri="{FF2B5EF4-FFF2-40B4-BE49-F238E27FC236}">
              <a16:creationId xmlns:a16="http://schemas.microsoft.com/office/drawing/2014/main" id="{1679601C-42B7-433A-93EC-78864834661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 name="Text Box 59">
          <a:extLst>
            <a:ext uri="{FF2B5EF4-FFF2-40B4-BE49-F238E27FC236}">
              <a16:creationId xmlns:a16="http://schemas.microsoft.com/office/drawing/2014/main" id="{DF122AB6-2730-4AA9-919D-5B73CF81ECE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 name="Text Box 59">
          <a:extLst>
            <a:ext uri="{FF2B5EF4-FFF2-40B4-BE49-F238E27FC236}">
              <a16:creationId xmlns:a16="http://schemas.microsoft.com/office/drawing/2014/main" id="{39DE8A43-DC6B-4369-913B-BD04C820B64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4" name="Text Box 59">
          <a:extLst>
            <a:ext uri="{FF2B5EF4-FFF2-40B4-BE49-F238E27FC236}">
              <a16:creationId xmlns:a16="http://schemas.microsoft.com/office/drawing/2014/main" id="{3548CEE2-25A9-4AD8-8EA2-532C4561C5D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5" name="Text Box 59">
          <a:extLst>
            <a:ext uri="{FF2B5EF4-FFF2-40B4-BE49-F238E27FC236}">
              <a16:creationId xmlns:a16="http://schemas.microsoft.com/office/drawing/2014/main" id="{AE61861D-1D12-44BF-B789-2EC457EB7E5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6" name="Text Box 59">
          <a:extLst>
            <a:ext uri="{FF2B5EF4-FFF2-40B4-BE49-F238E27FC236}">
              <a16:creationId xmlns:a16="http://schemas.microsoft.com/office/drawing/2014/main" id="{7A69D47C-5BF8-4074-B2F2-E19C8673C80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7" name="Text Box 59">
          <a:extLst>
            <a:ext uri="{FF2B5EF4-FFF2-40B4-BE49-F238E27FC236}">
              <a16:creationId xmlns:a16="http://schemas.microsoft.com/office/drawing/2014/main" id="{0F422E1E-672F-43EA-BDD3-0D1DC11B1D2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8" name="Text Box 59">
          <a:extLst>
            <a:ext uri="{FF2B5EF4-FFF2-40B4-BE49-F238E27FC236}">
              <a16:creationId xmlns:a16="http://schemas.microsoft.com/office/drawing/2014/main" id="{7AA54B5B-5361-4454-A292-370EEA3058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9" name="Text Box 59">
          <a:extLst>
            <a:ext uri="{FF2B5EF4-FFF2-40B4-BE49-F238E27FC236}">
              <a16:creationId xmlns:a16="http://schemas.microsoft.com/office/drawing/2014/main" id="{3CE73B95-BB4A-4FEC-A037-15DE7D6BB28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0" name="Text Box 59">
          <a:extLst>
            <a:ext uri="{FF2B5EF4-FFF2-40B4-BE49-F238E27FC236}">
              <a16:creationId xmlns:a16="http://schemas.microsoft.com/office/drawing/2014/main" id="{A85A4DD4-4D05-400B-A435-5F40C15371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1" name="Text Box 59">
          <a:extLst>
            <a:ext uri="{FF2B5EF4-FFF2-40B4-BE49-F238E27FC236}">
              <a16:creationId xmlns:a16="http://schemas.microsoft.com/office/drawing/2014/main" id="{336BB868-2A3E-4E06-971A-BE2A77520A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2" name="Text Box 59">
          <a:extLst>
            <a:ext uri="{FF2B5EF4-FFF2-40B4-BE49-F238E27FC236}">
              <a16:creationId xmlns:a16="http://schemas.microsoft.com/office/drawing/2014/main" id="{F6669D84-0B4D-476F-BEF4-5D80D895D53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3" name="Text Box 59">
          <a:extLst>
            <a:ext uri="{FF2B5EF4-FFF2-40B4-BE49-F238E27FC236}">
              <a16:creationId xmlns:a16="http://schemas.microsoft.com/office/drawing/2014/main" id="{6205F3F6-70D7-47F1-ACE2-EAD6BE36DEF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4" name="Text Box 59">
          <a:extLst>
            <a:ext uri="{FF2B5EF4-FFF2-40B4-BE49-F238E27FC236}">
              <a16:creationId xmlns:a16="http://schemas.microsoft.com/office/drawing/2014/main" id="{E082EA13-E199-4CEA-874E-D6272F1A6A0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5" name="Text Box 59">
          <a:extLst>
            <a:ext uri="{FF2B5EF4-FFF2-40B4-BE49-F238E27FC236}">
              <a16:creationId xmlns:a16="http://schemas.microsoft.com/office/drawing/2014/main" id="{7B488E31-852F-4601-A85E-2C60792B73F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6" name="Text Box 59">
          <a:extLst>
            <a:ext uri="{FF2B5EF4-FFF2-40B4-BE49-F238E27FC236}">
              <a16:creationId xmlns:a16="http://schemas.microsoft.com/office/drawing/2014/main" id="{AEE8DC0B-F2CA-4C3F-95D3-2811C2567AB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7" name="Text Box 59">
          <a:extLst>
            <a:ext uri="{FF2B5EF4-FFF2-40B4-BE49-F238E27FC236}">
              <a16:creationId xmlns:a16="http://schemas.microsoft.com/office/drawing/2014/main" id="{E984BA77-AE0D-4BCC-ACCF-9358CF3EB13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8" name="Text Box 59">
          <a:extLst>
            <a:ext uri="{FF2B5EF4-FFF2-40B4-BE49-F238E27FC236}">
              <a16:creationId xmlns:a16="http://schemas.microsoft.com/office/drawing/2014/main" id="{DB158C0B-CBDF-439A-BA36-60F8D340782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5D0B8FD1-9007-4B02-BF65-6750353E280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0" name="Text Box 59">
          <a:extLst>
            <a:ext uri="{FF2B5EF4-FFF2-40B4-BE49-F238E27FC236}">
              <a16:creationId xmlns:a16="http://schemas.microsoft.com/office/drawing/2014/main" id="{6E01E9C6-1FB0-447E-BE68-D2C248E5B72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 name="Text Box 59">
          <a:extLst>
            <a:ext uri="{FF2B5EF4-FFF2-40B4-BE49-F238E27FC236}">
              <a16:creationId xmlns:a16="http://schemas.microsoft.com/office/drawing/2014/main" id="{DA8EEE9E-3C86-44E0-8B02-7B35910950A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 name="Text Box 59">
          <a:extLst>
            <a:ext uri="{FF2B5EF4-FFF2-40B4-BE49-F238E27FC236}">
              <a16:creationId xmlns:a16="http://schemas.microsoft.com/office/drawing/2014/main" id="{E9A6C39D-AC77-4D80-AE31-AC863B512DB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 name="Text Box 59">
          <a:extLst>
            <a:ext uri="{FF2B5EF4-FFF2-40B4-BE49-F238E27FC236}">
              <a16:creationId xmlns:a16="http://schemas.microsoft.com/office/drawing/2014/main" id="{4712A8C6-6828-41FF-AD7E-8B1A5CAC5DC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4" name="Text Box 59">
          <a:extLst>
            <a:ext uri="{FF2B5EF4-FFF2-40B4-BE49-F238E27FC236}">
              <a16:creationId xmlns:a16="http://schemas.microsoft.com/office/drawing/2014/main" id="{84B6E6B3-2AB8-441B-A280-E7DE0655471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5" name="Text Box 59">
          <a:extLst>
            <a:ext uri="{FF2B5EF4-FFF2-40B4-BE49-F238E27FC236}">
              <a16:creationId xmlns:a16="http://schemas.microsoft.com/office/drawing/2014/main" id="{7BB837F5-2F9B-4430-A14D-A7CE7A70EBC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6" name="Text Box 59">
          <a:extLst>
            <a:ext uri="{FF2B5EF4-FFF2-40B4-BE49-F238E27FC236}">
              <a16:creationId xmlns:a16="http://schemas.microsoft.com/office/drawing/2014/main" id="{F8AD6630-8A24-4025-8AFC-4A3FC0CE089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7" name="Text Box 59">
          <a:extLst>
            <a:ext uri="{FF2B5EF4-FFF2-40B4-BE49-F238E27FC236}">
              <a16:creationId xmlns:a16="http://schemas.microsoft.com/office/drawing/2014/main" id="{65934E61-9B5A-4846-A3FA-737CB42710F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8" name="Text Box 59">
          <a:extLst>
            <a:ext uri="{FF2B5EF4-FFF2-40B4-BE49-F238E27FC236}">
              <a16:creationId xmlns:a16="http://schemas.microsoft.com/office/drawing/2014/main" id="{0D6DBA69-5C4B-4F64-BEDE-A1693F3B3E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9" name="Text Box 59">
          <a:extLst>
            <a:ext uri="{FF2B5EF4-FFF2-40B4-BE49-F238E27FC236}">
              <a16:creationId xmlns:a16="http://schemas.microsoft.com/office/drawing/2014/main" id="{4845FFD4-EE7B-4D75-8B8F-3E774276074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0" name="Text Box 59">
          <a:extLst>
            <a:ext uri="{FF2B5EF4-FFF2-40B4-BE49-F238E27FC236}">
              <a16:creationId xmlns:a16="http://schemas.microsoft.com/office/drawing/2014/main" id="{C173ECF2-08D0-4B07-85C9-96DDBAD5AB8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1" name="Text Box 59">
          <a:extLst>
            <a:ext uri="{FF2B5EF4-FFF2-40B4-BE49-F238E27FC236}">
              <a16:creationId xmlns:a16="http://schemas.microsoft.com/office/drawing/2014/main" id="{A0BAFB89-5D83-4B68-AD32-BAD233A43C4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2" name="Text Box 59">
          <a:extLst>
            <a:ext uri="{FF2B5EF4-FFF2-40B4-BE49-F238E27FC236}">
              <a16:creationId xmlns:a16="http://schemas.microsoft.com/office/drawing/2014/main" id="{5536CDA0-02A8-4983-A61B-C850F58A4A96}"/>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3" name="Text Box 59">
          <a:extLst>
            <a:ext uri="{FF2B5EF4-FFF2-40B4-BE49-F238E27FC236}">
              <a16:creationId xmlns:a16="http://schemas.microsoft.com/office/drawing/2014/main" id="{FBB6B771-19C4-4000-A876-7E8DE04C33E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4" name="Text Box 59">
          <a:extLst>
            <a:ext uri="{FF2B5EF4-FFF2-40B4-BE49-F238E27FC236}">
              <a16:creationId xmlns:a16="http://schemas.microsoft.com/office/drawing/2014/main" id="{37877E78-DE2D-4D6A-9F98-B88A3E56A8B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5" name="Text Box 59">
          <a:extLst>
            <a:ext uri="{FF2B5EF4-FFF2-40B4-BE49-F238E27FC236}">
              <a16:creationId xmlns:a16="http://schemas.microsoft.com/office/drawing/2014/main" id="{2C734A0C-A305-415F-AC98-4077DD66C5F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6" name="Text Box 59">
          <a:extLst>
            <a:ext uri="{FF2B5EF4-FFF2-40B4-BE49-F238E27FC236}">
              <a16:creationId xmlns:a16="http://schemas.microsoft.com/office/drawing/2014/main" id="{E6BE58A6-76EA-4D87-B13D-BD4E22CC3E93}"/>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7" name="Text Box 59">
          <a:extLst>
            <a:ext uri="{FF2B5EF4-FFF2-40B4-BE49-F238E27FC236}">
              <a16:creationId xmlns:a16="http://schemas.microsoft.com/office/drawing/2014/main" id="{A6C0EE3E-694F-4157-A27D-86F5F4E1CA4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8" name="Text Box 59">
          <a:extLst>
            <a:ext uri="{FF2B5EF4-FFF2-40B4-BE49-F238E27FC236}">
              <a16:creationId xmlns:a16="http://schemas.microsoft.com/office/drawing/2014/main" id="{40D84805-D973-4701-B52D-9D4C0F1C76AF}"/>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9" name="Text Box 59">
          <a:extLst>
            <a:ext uri="{FF2B5EF4-FFF2-40B4-BE49-F238E27FC236}">
              <a16:creationId xmlns:a16="http://schemas.microsoft.com/office/drawing/2014/main" id="{9F9BB9CC-143D-4640-8D6A-35C25414FCF1}"/>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0" name="Text Box 59">
          <a:extLst>
            <a:ext uri="{FF2B5EF4-FFF2-40B4-BE49-F238E27FC236}">
              <a16:creationId xmlns:a16="http://schemas.microsoft.com/office/drawing/2014/main" id="{1FB691BE-4CFF-4354-98FD-B263742F8E1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1" name="Text Box 59">
          <a:extLst>
            <a:ext uri="{FF2B5EF4-FFF2-40B4-BE49-F238E27FC236}">
              <a16:creationId xmlns:a16="http://schemas.microsoft.com/office/drawing/2014/main" id="{36331164-CE10-4C34-9E9C-767F5D29E27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2" name="Text Box 59">
          <a:extLst>
            <a:ext uri="{FF2B5EF4-FFF2-40B4-BE49-F238E27FC236}">
              <a16:creationId xmlns:a16="http://schemas.microsoft.com/office/drawing/2014/main" id="{D50C8E44-5018-46C9-BAA5-C4D7356D94C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3" name="Text Box 59">
          <a:extLst>
            <a:ext uri="{FF2B5EF4-FFF2-40B4-BE49-F238E27FC236}">
              <a16:creationId xmlns:a16="http://schemas.microsoft.com/office/drawing/2014/main" id="{388027E3-C4D9-497B-A49C-6A266688A18F}"/>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4" name="Text Box 59">
          <a:extLst>
            <a:ext uri="{FF2B5EF4-FFF2-40B4-BE49-F238E27FC236}">
              <a16:creationId xmlns:a16="http://schemas.microsoft.com/office/drawing/2014/main" id="{9D7F93A6-130F-414E-8D57-EDFF47C7D553}"/>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545CA561-E749-48C2-905D-FE97BB76D45A}"/>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6" name="Text Box 59">
          <a:extLst>
            <a:ext uri="{FF2B5EF4-FFF2-40B4-BE49-F238E27FC236}">
              <a16:creationId xmlns:a16="http://schemas.microsoft.com/office/drawing/2014/main" id="{388CA37F-0A22-43CB-91F7-CDBAAD0407B0}"/>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7" name="Text Box 59">
          <a:extLst>
            <a:ext uri="{FF2B5EF4-FFF2-40B4-BE49-F238E27FC236}">
              <a16:creationId xmlns:a16="http://schemas.microsoft.com/office/drawing/2014/main" id="{81D2D777-BFBD-4C45-AFAA-886125A8A79C}"/>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8" name="Text Box 59">
          <a:extLst>
            <a:ext uri="{FF2B5EF4-FFF2-40B4-BE49-F238E27FC236}">
              <a16:creationId xmlns:a16="http://schemas.microsoft.com/office/drawing/2014/main" id="{35407C9B-B273-4D90-AD00-23434705C4F1}"/>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9" name="Text Box 59">
          <a:extLst>
            <a:ext uri="{FF2B5EF4-FFF2-40B4-BE49-F238E27FC236}">
              <a16:creationId xmlns:a16="http://schemas.microsoft.com/office/drawing/2014/main" id="{6B2A8320-E4D9-4F87-98BB-D7FD8BFA956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0" name="Text Box 59">
          <a:extLst>
            <a:ext uri="{FF2B5EF4-FFF2-40B4-BE49-F238E27FC236}">
              <a16:creationId xmlns:a16="http://schemas.microsoft.com/office/drawing/2014/main" id="{1B25F68C-8866-435F-959C-31FDEF886E8A}"/>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1" name="Text Box 59">
          <a:extLst>
            <a:ext uri="{FF2B5EF4-FFF2-40B4-BE49-F238E27FC236}">
              <a16:creationId xmlns:a16="http://schemas.microsoft.com/office/drawing/2014/main" id="{E51CCD0A-419A-4F2C-B2CD-703D84E4001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2" name="Text Box 59">
          <a:extLst>
            <a:ext uri="{FF2B5EF4-FFF2-40B4-BE49-F238E27FC236}">
              <a16:creationId xmlns:a16="http://schemas.microsoft.com/office/drawing/2014/main" id="{21BB8E8B-4E25-43DC-B99D-A3FF47219A7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CE26A76B-365D-4909-BF80-237B89CD51C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4" name="Text Box 59">
          <a:extLst>
            <a:ext uri="{FF2B5EF4-FFF2-40B4-BE49-F238E27FC236}">
              <a16:creationId xmlns:a16="http://schemas.microsoft.com/office/drawing/2014/main" id="{DB6309D0-21F9-482E-9A83-CCD50C10D49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5" name="Text Box 59">
          <a:extLst>
            <a:ext uri="{FF2B5EF4-FFF2-40B4-BE49-F238E27FC236}">
              <a16:creationId xmlns:a16="http://schemas.microsoft.com/office/drawing/2014/main" id="{67FFA660-4111-4DCB-A2C6-5A11809E663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6" name="Text Box 59">
          <a:extLst>
            <a:ext uri="{FF2B5EF4-FFF2-40B4-BE49-F238E27FC236}">
              <a16:creationId xmlns:a16="http://schemas.microsoft.com/office/drawing/2014/main" id="{CF1F842F-538E-4913-83F3-4573EB1BA08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7" name="Text Box 59">
          <a:extLst>
            <a:ext uri="{FF2B5EF4-FFF2-40B4-BE49-F238E27FC236}">
              <a16:creationId xmlns:a16="http://schemas.microsoft.com/office/drawing/2014/main" id="{A41288BC-D59E-431F-B0E7-D0C691450BF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8" name="Text Box 59">
          <a:extLst>
            <a:ext uri="{FF2B5EF4-FFF2-40B4-BE49-F238E27FC236}">
              <a16:creationId xmlns:a16="http://schemas.microsoft.com/office/drawing/2014/main" id="{78B30B21-59FE-4232-AEF3-2B9C72CF8C9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9" name="Text Box 59">
          <a:extLst>
            <a:ext uri="{FF2B5EF4-FFF2-40B4-BE49-F238E27FC236}">
              <a16:creationId xmlns:a16="http://schemas.microsoft.com/office/drawing/2014/main" id="{C45AAF1A-B07C-413E-9669-2BE27CA1EBF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0" name="Text Box 59">
          <a:extLst>
            <a:ext uri="{FF2B5EF4-FFF2-40B4-BE49-F238E27FC236}">
              <a16:creationId xmlns:a16="http://schemas.microsoft.com/office/drawing/2014/main" id="{F99334CE-34AD-47CD-A899-F8BC1B16109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1" name="Text Box 59">
          <a:extLst>
            <a:ext uri="{FF2B5EF4-FFF2-40B4-BE49-F238E27FC236}">
              <a16:creationId xmlns:a16="http://schemas.microsoft.com/office/drawing/2014/main" id="{43367680-A2F9-4A09-88EF-0CBE6C5E775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E3053EEC-E740-4A02-94F0-B397FD163E7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6A93ED0D-B3B7-4C17-88B9-FA258BC8923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4" name="Text Box 59">
          <a:extLst>
            <a:ext uri="{FF2B5EF4-FFF2-40B4-BE49-F238E27FC236}">
              <a16:creationId xmlns:a16="http://schemas.microsoft.com/office/drawing/2014/main" id="{143919C3-CA88-4572-AAF4-8712A4EE698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5" name="Text Box 59">
          <a:extLst>
            <a:ext uri="{FF2B5EF4-FFF2-40B4-BE49-F238E27FC236}">
              <a16:creationId xmlns:a16="http://schemas.microsoft.com/office/drawing/2014/main" id="{B99ED33A-D7A8-4280-B2DB-D6E06F8FA45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6" name="Text Box 59">
          <a:extLst>
            <a:ext uri="{FF2B5EF4-FFF2-40B4-BE49-F238E27FC236}">
              <a16:creationId xmlns:a16="http://schemas.microsoft.com/office/drawing/2014/main" id="{5208D149-0821-4A58-BA49-34BE6EC9BA1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7" name="Text Box 59">
          <a:extLst>
            <a:ext uri="{FF2B5EF4-FFF2-40B4-BE49-F238E27FC236}">
              <a16:creationId xmlns:a16="http://schemas.microsoft.com/office/drawing/2014/main" id="{47AECD0E-5ECF-4BF6-A89F-3E79EF22C5F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8" name="Text Box 59">
          <a:extLst>
            <a:ext uri="{FF2B5EF4-FFF2-40B4-BE49-F238E27FC236}">
              <a16:creationId xmlns:a16="http://schemas.microsoft.com/office/drawing/2014/main" id="{E6845E4D-D653-435A-BD00-744E6FD923B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9" name="Text Box 59">
          <a:extLst>
            <a:ext uri="{FF2B5EF4-FFF2-40B4-BE49-F238E27FC236}">
              <a16:creationId xmlns:a16="http://schemas.microsoft.com/office/drawing/2014/main" id="{65CEEB05-6F42-495A-B67D-96CAFD5BA9C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0" name="Text Box 59">
          <a:extLst>
            <a:ext uri="{FF2B5EF4-FFF2-40B4-BE49-F238E27FC236}">
              <a16:creationId xmlns:a16="http://schemas.microsoft.com/office/drawing/2014/main" id="{C9637133-031C-4CD3-929E-BFE492D68C4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1" name="Text Box 59">
          <a:extLst>
            <a:ext uri="{FF2B5EF4-FFF2-40B4-BE49-F238E27FC236}">
              <a16:creationId xmlns:a16="http://schemas.microsoft.com/office/drawing/2014/main" id="{0B367E0B-8A81-4F04-B128-25D21488FCF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2" name="Text Box 59">
          <a:extLst>
            <a:ext uri="{FF2B5EF4-FFF2-40B4-BE49-F238E27FC236}">
              <a16:creationId xmlns:a16="http://schemas.microsoft.com/office/drawing/2014/main" id="{C66AA5FF-A831-49C2-95D7-E17082C539E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3" name="Text Box 59">
          <a:extLst>
            <a:ext uri="{FF2B5EF4-FFF2-40B4-BE49-F238E27FC236}">
              <a16:creationId xmlns:a16="http://schemas.microsoft.com/office/drawing/2014/main" id="{231F18A9-E3F1-4211-836F-7AA3520BCB2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4" name="Text Box 59">
          <a:extLst>
            <a:ext uri="{FF2B5EF4-FFF2-40B4-BE49-F238E27FC236}">
              <a16:creationId xmlns:a16="http://schemas.microsoft.com/office/drawing/2014/main" id="{B5C6FC81-812A-42EC-A7C4-21989D9E1B4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5" name="Text Box 59">
          <a:extLst>
            <a:ext uri="{FF2B5EF4-FFF2-40B4-BE49-F238E27FC236}">
              <a16:creationId xmlns:a16="http://schemas.microsoft.com/office/drawing/2014/main" id="{C13F5BEF-7522-4B20-BF5F-10B4D2CEBCA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6" name="Text Box 59">
          <a:extLst>
            <a:ext uri="{FF2B5EF4-FFF2-40B4-BE49-F238E27FC236}">
              <a16:creationId xmlns:a16="http://schemas.microsoft.com/office/drawing/2014/main" id="{A6005B8F-0F1F-40BF-A1A0-D1C4A484CA5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7" name="Text Box 59">
          <a:extLst>
            <a:ext uri="{FF2B5EF4-FFF2-40B4-BE49-F238E27FC236}">
              <a16:creationId xmlns:a16="http://schemas.microsoft.com/office/drawing/2014/main" id="{24BBDC63-7F19-4BCF-94CA-D7A97D84EB6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8" name="Text Box 59">
          <a:extLst>
            <a:ext uri="{FF2B5EF4-FFF2-40B4-BE49-F238E27FC236}">
              <a16:creationId xmlns:a16="http://schemas.microsoft.com/office/drawing/2014/main" id="{39D00D57-D98B-4511-AB35-BB61E91DF07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9" name="Text Box 59">
          <a:extLst>
            <a:ext uri="{FF2B5EF4-FFF2-40B4-BE49-F238E27FC236}">
              <a16:creationId xmlns:a16="http://schemas.microsoft.com/office/drawing/2014/main" id="{E60F3B98-840F-460B-8499-E9D981CA4FD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0" name="Text Box 59">
          <a:extLst>
            <a:ext uri="{FF2B5EF4-FFF2-40B4-BE49-F238E27FC236}">
              <a16:creationId xmlns:a16="http://schemas.microsoft.com/office/drawing/2014/main" id="{6A1466C2-F5A4-458A-9AC8-C730A1BEE86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1" name="Text Box 59">
          <a:extLst>
            <a:ext uri="{FF2B5EF4-FFF2-40B4-BE49-F238E27FC236}">
              <a16:creationId xmlns:a16="http://schemas.microsoft.com/office/drawing/2014/main" id="{7B9235C3-7C4F-42F8-B7E7-68B12DDC919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2" name="Text Box 59">
          <a:extLst>
            <a:ext uri="{FF2B5EF4-FFF2-40B4-BE49-F238E27FC236}">
              <a16:creationId xmlns:a16="http://schemas.microsoft.com/office/drawing/2014/main" id="{44D4E22B-07DC-476C-9F1A-D5644989EB3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3" name="Text Box 59">
          <a:extLst>
            <a:ext uri="{FF2B5EF4-FFF2-40B4-BE49-F238E27FC236}">
              <a16:creationId xmlns:a16="http://schemas.microsoft.com/office/drawing/2014/main" id="{16FB5A49-DCF9-4AA2-B2B6-FBD4071E943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4" name="Text Box 59">
          <a:extLst>
            <a:ext uri="{FF2B5EF4-FFF2-40B4-BE49-F238E27FC236}">
              <a16:creationId xmlns:a16="http://schemas.microsoft.com/office/drawing/2014/main" id="{2A6E5D0F-6543-4103-BDC2-5339C5F839E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5" name="Text Box 59">
          <a:extLst>
            <a:ext uri="{FF2B5EF4-FFF2-40B4-BE49-F238E27FC236}">
              <a16:creationId xmlns:a16="http://schemas.microsoft.com/office/drawing/2014/main" id="{5CA7B2FE-1A01-46F9-97BB-E47EEFC66D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6" name="Text Box 59">
          <a:extLst>
            <a:ext uri="{FF2B5EF4-FFF2-40B4-BE49-F238E27FC236}">
              <a16:creationId xmlns:a16="http://schemas.microsoft.com/office/drawing/2014/main" id="{0E80AC02-7679-4864-9217-2C58C3A15EF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7" name="Text Box 59">
          <a:extLst>
            <a:ext uri="{FF2B5EF4-FFF2-40B4-BE49-F238E27FC236}">
              <a16:creationId xmlns:a16="http://schemas.microsoft.com/office/drawing/2014/main" id="{068165C4-4EC9-4E13-98DE-193B3AC9D05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8" name="Text Box 59">
          <a:extLst>
            <a:ext uri="{FF2B5EF4-FFF2-40B4-BE49-F238E27FC236}">
              <a16:creationId xmlns:a16="http://schemas.microsoft.com/office/drawing/2014/main" id="{2FD4FF12-00A5-48E9-A76C-99CF2F64C63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9" name="Text Box 59">
          <a:extLst>
            <a:ext uri="{FF2B5EF4-FFF2-40B4-BE49-F238E27FC236}">
              <a16:creationId xmlns:a16="http://schemas.microsoft.com/office/drawing/2014/main" id="{E58CCE65-6212-432D-AFF6-C2233354CA8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0" name="Text Box 59">
          <a:extLst>
            <a:ext uri="{FF2B5EF4-FFF2-40B4-BE49-F238E27FC236}">
              <a16:creationId xmlns:a16="http://schemas.microsoft.com/office/drawing/2014/main" id="{473FEAC5-DEB1-4C4D-8BFE-669D1FC41FD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D2A6460D-DFBE-458B-AEF8-AC9938659D8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2" name="Text Box 59">
          <a:extLst>
            <a:ext uri="{FF2B5EF4-FFF2-40B4-BE49-F238E27FC236}">
              <a16:creationId xmlns:a16="http://schemas.microsoft.com/office/drawing/2014/main" id="{269CEABD-AC9D-4439-ACF5-A59C9AB3B4A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3" name="Text Box 59">
          <a:extLst>
            <a:ext uri="{FF2B5EF4-FFF2-40B4-BE49-F238E27FC236}">
              <a16:creationId xmlns:a16="http://schemas.microsoft.com/office/drawing/2014/main" id="{36CAB0E3-708E-4C4D-B33D-4AE873AC26F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4" name="Text Box 59">
          <a:extLst>
            <a:ext uri="{FF2B5EF4-FFF2-40B4-BE49-F238E27FC236}">
              <a16:creationId xmlns:a16="http://schemas.microsoft.com/office/drawing/2014/main" id="{54ADA23F-1896-4401-8819-8638B826884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5" name="Text Box 59">
          <a:extLst>
            <a:ext uri="{FF2B5EF4-FFF2-40B4-BE49-F238E27FC236}">
              <a16:creationId xmlns:a16="http://schemas.microsoft.com/office/drawing/2014/main" id="{66BC804A-E181-42A5-892F-3A80EB2C699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6" name="Text Box 59">
          <a:extLst>
            <a:ext uri="{FF2B5EF4-FFF2-40B4-BE49-F238E27FC236}">
              <a16:creationId xmlns:a16="http://schemas.microsoft.com/office/drawing/2014/main" id="{7D88C3B9-1864-4074-8E17-60206A1596C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7" name="Text Box 59">
          <a:extLst>
            <a:ext uri="{FF2B5EF4-FFF2-40B4-BE49-F238E27FC236}">
              <a16:creationId xmlns:a16="http://schemas.microsoft.com/office/drawing/2014/main" id="{86202F39-6427-4D01-99E3-6EA32C59558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8" name="Text Box 59">
          <a:extLst>
            <a:ext uri="{FF2B5EF4-FFF2-40B4-BE49-F238E27FC236}">
              <a16:creationId xmlns:a16="http://schemas.microsoft.com/office/drawing/2014/main" id="{DBE328D4-10DF-438C-A339-250D3F41172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9" name="Text Box 59">
          <a:extLst>
            <a:ext uri="{FF2B5EF4-FFF2-40B4-BE49-F238E27FC236}">
              <a16:creationId xmlns:a16="http://schemas.microsoft.com/office/drawing/2014/main" id="{BA239256-D823-4389-9E54-44E9D0A546F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706A26EB-7A55-44C8-BFDA-CA2C05E6A24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8F6CE440-CAA8-4621-8DB6-C7B3F969DC0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C87B6F6-80B3-43D7-8A01-149C9FA2A7D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FD938904-9134-41DE-853C-96EAC5F4311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5A891608-D494-4F57-9A1F-9315728C4D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8B692A44-4854-4120-8D9A-DDB2118285D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B6D405A0-FEC4-4EFB-9BF8-C8F5D64A3D2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3EE21F1D-2283-4DAB-88DB-A96D5027F12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D3180F6F-EA90-4612-B39B-0E2D6E246A4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71DCC871-B6B4-4279-B2C4-9984AC7AE5B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FCABB991-338F-4F7B-863B-9CF7D32DDCB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EF35B1D2-975C-4803-87DA-4B87906426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C24EE4A-E40E-4E52-9BFA-2B148D6251E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6DFE96B0-BF04-420C-A2DD-FFFCE6E29CA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80CFFBB7-8640-4D44-BC3F-FDE855DE2FB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D8E27BAE-42DD-44F6-B3F3-FC48AC03BED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6" name="Text Box 59">
          <a:extLst>
            <a:ext uri="{FF2B5EF4-FFF2-40B4-BE49-F238E27FC236}">
              <a16:creationId xmlns:a16="http://schemas.microsoft.com/office/drawing/2014/main" id="{658C81D3-F659-4C75-A9B7-CCAF2DEAFBA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7" name="Text Box 59">
          <a:extLst>
            <a:ext uri="{FF2B5EF4-FFF2-40B4-BE49-F238E27FC236}">
              <a16:creationId xmlns:a16="http://schemas.microsoft.com/office/drawing/2014/main" id="{4CBCACF5-3FC1-481D-9016-63A22EBBF03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8" name="Text Box 59">
          <a:extLst>
            <a:ext uri="{FF2B5EF4-FFF2-40B4-BE49-F238E27FC236}">
              <a16:creationId xmlns:a16="http://schemas.microsoft.com/office/drawing/2014/main" id="{C5471674-52C8-43AD-9A8F-8AA0804828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9" name="Text Box 59">
          <a:extLst>
            <a:ext uri="{FF2B5EF4-FFF2-40B4-BE49-F238E27FC236}">
              <a16:creationId xmlns:a16="http://schemas.microsoft.com/office/drawing/2014/main" id="{9826DF13-C0F3-4F51-B352-C9963B9B630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0" name="Text Box 59">
          <a:extLst>
            <a:ext uri="{FF2B5EF4-FFF2-40B4-BE49-F238E27FC236}">
              <a16:creationId xmlns:a16="http://schemas.microsoft.com/office/drawing/2014/main" id="{FA72F6C3-956D-4A6D-AA56-3F0C7002E18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1" name="Text Box 59">
          <a:extLst>
            <a:ext uri="{FF2B5EF4-FFF2-40B4-BE49-F238E27FC236}">
              <a16:creationId xmlns:a16="http://schemas.microsoft.com/office/drawing/2014/main" id="{64B78582-C1D4-4DD0-B0E8-3717AE94F40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2" name="Text Box 59">
          <a:extLst>
            <a:ext uri="{FF2B5EF4-FFF2-40B4-BE49-F238E27FC236}">
              <a16:creationId xmlns:a16="http://schemas.microsoft.com/office/drawing/2014/main" id="{375B076E-C02E-4977-8D2F-21DE95C1E0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3" name="Text Box 59">
          <a:extLst>
            <a:ext uri="{FF2B5EF4-FFF2-40B4-BE49-F238E27FC236}">
              <a16:creationId xmlns:a16="http://schemas.microsoft.com/office/drawing/2014/main" id="{44A98F04-AF4F-466B-9E68-290CFC2A288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4" name="Text Box 59">
          <a:extLst>
            <a:ext uri="{FF2B5EF4-FFF2-40B4-BE49-F238E27FC236}">
              <a16:creationId xmlns:a16="http://schemas.microsoft.com/office/drawing/2014/main" id="{F389BAD3-A3C1-4DDB-83B0-0A2068E48F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5" name="Text Box 59">
          <a:extLst>
            <a:ext uri="{FF2B5EF4-FFF2-40B4-BE49-F238E27FC236}">
              <a16:creationId xmlns:a16="http://schemas.microsoft.com/office/drawing/2014/main" id="{A360E27D-AE67-46FF-AA31-260AB5DDAFB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6" name="Text Box 59">
          <a:extLst>
            <a:ext uri="{FF2B5EF4-FFF2-40B4-BE49-F238E27FC236}">
              <a16:creationId xmlns:a16="http://schemas.microsoft.com/office/drawing/2014/main" id="{ABB1D70B-74D6-48C4-821B-9987B01A6FE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7" name="Text Box 59">
          <a:extLst>
            <a:ext uri="{FF2B5EF4-FFF2-40B4-BE49-F238E27FC236}">
              <a16:creationId xmlns:a16="http://schemas.microsoft.com/office/drawing/2014/main" id="{B75C9DCF-5C94-4786-9725-2245E96530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8" name="Text Box 59">
          <a:extLst>
            <a:ext uri="{FF2B5EF4-FFF2-40B4-BE49-F238E27FC236}">
              <a16:creationId xmlns:a16="http://schemas.microsoft.com/office/drawing/2014/main" id="{9A9D3826-C180-4A2F-AD9E-570930C04C7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9" name="Text Box 59">
          <a:extLst>
            <a:ext uri="{FF2B5EF4-FFF2-40B4-BE49-F238E27FC236}">
              <a16:creationId xmlns:a16="http://schemas.microsoft.com/office/drawing/2014/main" id="{CC918283-DD62-4E2D-A4C6-F30E70E21E5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0" name="Text Box 59">
          <a:extLst>
            <a:ext uri="{FF2B5EF4-FFF2-40B4-BE49-F238E27FC236}">
              <a16:creationId xmlns:a16="http://schemas.microsoft.com/office/drawing/2014/main" id="{69D143A5-47AC-46DE-9047-F6C274B13C8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1" name="Text Box 59">
          <a:extLst>
            <a:ext uri="{FF2B5EF4-FFF2-40B4-BE49-F238E27FC236}">
              <a16:creationId xmlns:a16="http://schemas.microsoft.com/office/drawing/2014/main" id="{ECB07AFA-E142-4DED-A912-259ECB86F9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2" name="Text Box 59">
          <a:extLst>
            <a:ext uri="{FF2B5EF4-FFF2-40B4-BE49-F238E27FC236}">
              <a16:creationId xmlns:a16="http://schemas.microsoft.com/office/drawing/2014/main" id="{D870A25E-BEEA-4B81-BE18-A41B294738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3" name="Text Box 59">
          <a:extLst>
            <a:ext uri="{FF2B5EF4-FFF2-40B4-BE49-F238E27FC236}">
              <a16:creationId xmlns:a16="http://schemas.microsoft.com/office/drawing/2014/main" id="{7670629E-02FA-4B66-AF53-A144F8E0FF4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4" name="Text Box 59">
          <a:extLst>
            <a:ext uri="{FF2B5EF4-FFF2-40B4-BE49-F238E27FC236}">
              <a16:creationId xmlns:a16="http://schemas.microsoft.com/office/drawing/2014/main" id="{6790139B-65F2-477B-8AC0-E126CD3645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5" name="Text Box 59">
          <a:extLst>
            <a:ext uri="{FF2B5EF4-FFF2-40B4-BE49-F238E27FC236}">
              <a16:creationId xmlns:a16="http://schemas.microsoft.com/office/drawing/2014/main" id="{66E7CF3C-8CE4-4647-A9D8-980C9BA3FD1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6" name="Text Box 59">
          <a:extLst>
            <a:ext uri="{FF2B5EF4-FFF2-40B4-BE49-F238E27FC236}">
              <a16:creationId xmlns:a16="http://schemas.microsoft.com/office/drawing/2014/main" id="{349DA3F4-3493-4817-916A-5423B12F08D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7" name="Text Box 59">
          <a:extLst>
            <a:ext uri="{FF2B5EF4-FFF2-40B4-BE49-F238E27FC236}">
              <a16:creationId xmlns:a16="http://schemas.microsoft.com/office/drawing/2014/main" id="{9AC5C53B-F9DA-44AF-BAEA-C0A6211EDC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8" name="Text Box 59">
          <a:extLst>
            <a:ext uri="{FF2B5EF4-FFF2-40B4-BE49-F238E27FC236}">
              <a16:creationId xmlns:a16="http://schemas.microsoft.com/office/drawing/2014/main" id="{316D5FE8-8A96-4D77-B6B0-B18751E8E34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9" name="Text Box 59">
          <a:extLst>
            <a:ext uri="{FF2B5EF4-FFF2-40B4-BE49-F238E27FC236}">
              <a16:creationId xmlns:a16="http://schemas.microsoft.com/office/drawing/2014/main" id="{BF450FC3-2187-4188-89C1-4C5508C150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0" name="Text Box 59">
          <a:extLst>
            <a:ext uri="{FF2B5EF4-FFF2-40B4-BE49-F238E27FC236}">
              <a16:creationId xmlns:a16="http://schemas.microsoft.com/office/drawing/2014/main" id="{A78E0200-B184-48BF-92A7-6E35A8DA309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1" name="Text Box 59">
          <a:extLst>
            <a:ext uri="{FF2B5EF4-FFF2-40B4-BE49-F238E27FC236}">
              <a16:creationId xmlns:a16="http://schemas.microsoft.com/office/drawing/2014/main" id="{305A6876-5796-43EF-A236-9E747F4A64C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2" name="Text Box 59">
          <a:extLst>
            <a:ext uri="{FF2B5EF4-FFF2-40B4-BE49-F238E27FC236}">
              <a16:creationId xmlns:a16="http://schemas.microsoft.com/office/drawing/2014/main" id="{3D41287E-CD95-4EA3-9017-571671B4322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3" name="Text Box 59">
          <a:extLst>
            <a:ext uri="{FF2B5EF4-FFF2-40B4-BE49-F238E27FC236}">
              <a16:creationId xmlns:a16="http://schemas.microsoft.com/office/drawing/2014/main" id="{10ED1457-B214-444C-8ED1-329248240B7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4" name="Text Box 59">
          <a:extLst>
            <a:ext uri="{FF2B5EF4-FFF2-40B4-BE49-F238E27FC236}">
              <a16:creationId xmlns:a16="http://schemas.microsoft.com/office/drawing/2014/main" id="{FAE71D46-B6F7-427C-A4B0-3C9538998D4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5" name="Text Box 59">
          <a:extLst>
            <a:ext uri="{FF2B5EF4-FFF2-40B4-BE49-F238E27FC236}">
              <a16:creationId xmlns:a16="http://schemas.microsoft.com/office/drawing/2014/main" id="{D97562E5-7026-4C03-883E-F80929F408F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6" name="Text Box 59">
          <a:extLst>
            <a:ext uri="{FF2B5EF4-FFF2-40B4-BE49-F238E27FC236}">
              <a16:creationId xmlns:a16="http://schemas.microsoft.com/office/drawing/2014/main" id="{23DC01D1-B408-4A5D-918F-5658FE5B116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7" name="Text Box 59">
          <a:extLst>
            <a:ext uri="{FF2B5EF4-FFF2-40B4-BE49-F238E27FC236}">
              <a16:creationId xmlns:a16="http://schemas.microsoft.com/office/drawing/2014/main" id="{A5E058E6-6899-44B4-B027-5382086A819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8" name="Text Box 59">
          <a:extLst>
            <a:ext uri="{FF2B5EF4-FFF2-40B4-BE49-F238E27FC236}">
              <a16:creationId xmlns:a16="http://schemas.microsoft.com/office/drawing/2014/main" id="{A39273FF-11B0-4CB4-B249-B8A7DFAEEE1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9" name="Text Box 59">
          <a:extLst>
            <a:ext uri="{FF2B5EF4-FFF2-40B4-BE49-F238E27FC236}">
              <a16:creationId xmlns:a16="http://schemas.microsoft.com/office/drawing/2014/main" id="{B6BB90A9-2753-4972-A6D5-45089E645F4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0" name="Text Box 59">
          <a:extLst>
            <a:ext uri="{FF2B5EF4-FFF2-40B4-BE49-F238E27FC236}">
              <a16:creationId xmlns:a16="http://schemas.microsoft.com/office/drawing/2014/main" id="{62ADB621-688A-4ACF-81EF-E557BE709F5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1" name="Text Box 59">
          <a:extLst>
            <a:ext uri="{FF2B5EF4-FFF2-40B4-BE49-F238E27FC236}">
              <a16:creationId xmlns:a16="http://schemas.microsoft.com/office/drawing/2014/main" id="{5DFC267C-6A7C-408E-9F3F-D9CEC8CE11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2" name="Text Box 59">
          <a:extLst>
            <a:ext uri="{FF2B5EF4-FFF2-40B4-BE49-F238E27FC236}">
              <a16:creationId xmlns:a16="http://schemas.microsoft.com/office/drawing/2014/main" id="{A76E6845-8F85-4511-BE1C-8A4316C5296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3" name="Text Box 59">
          <a:extLst>
            <a:ext uri="{FF2B5EF4-FFF2-40B4-BE49-F238E27FC236}">
              <a16:creationId xmlns:a16="http://schemas.microsoft.com/office/drawing/2014/main" id="{E64C446A-A861-4A8E-8152-0790ADF8AE9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4" name="Text Box 59">
          <a:extLst>
            <a:ext uri="{FF2B5EF4-FFF2-40B4-BE49-F238E27FC236}">
              <a16:creationId xmlns:a16="http://schemas.microsoft.com/office/drawing/2014/main" id="{AB62458E-F30B-4348-BEE9-4E6E274239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5" name="Text Box 59">
          <a:extLst>
            <a:ext uri="{FF2B5EF4-FFF2-40B4-BE49-F238E27FC236}">
              <a16:creationId xmlns:a16="http://schemas.microsoft.com/office/drawing/2014/main" id="{09828787-1A5A-4F7E-964B-402AB9F5CA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6" name="Text Box 59">
          <a:extLst>
            <a:ext uri="{FF2B5EF4-FFF2-40B4-BE49-F238E27FC236}">
              <a16:creationId xmlns:a16="http://schemas.microsoft.com/office/drawing/2014/main" id="{01CA4F3B-5518-4DC1-82F3-2FB1EE996C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7" name="Text Box 59">
          <a:extLst>
            <a:ext uri="{FF2B5EF4-FFF2-40B4-BE49-F238E27FC236}">
              <a16:creationId xmlns:a16="http://schemas.microsoft.com/office/drawing/2014/main" id="{1B1731D5-CA9A-4CF7-AB29-958F545B22B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8" name="Text Box 59">
          <a:extLst>
            <a:ext uri="{FF2B5EF4-FFF2-40B4-BE49-F238E27FC236}">
              <a16:creationId xmlns:a16="http://schemas.microsoft.com/office/drawing/2014/main" id="{364EEA6E-E154-4884-B167-7FA532BAA0A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9" name="Text Box 59">
          <a:extLst>
            <a:ext uri="{FF2B5EF4-FFF2-40B4-BE49-F238E27FC236}">
              <a16:creationId xmlns:a16="http://schemas.microsoft.com/office/drawing/2014/main" id="{3286F3C9-770C-41FD-8D3A-9C042BEE1B7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0" name="Text Box 59">
          <a:extLst>
            <a:ext uri="{FF2B5EF4-FFF2-40B4-BE49-F238E27FC236}">
              <a16:creationId xmlns:a16="http://schemas.microsoft.com/office/drawing/2014/main" id="{76AD5D1E-CBEC-4C09-8EC7-D9F4684B48C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1" name="Text Box 59">
          <a:extLst>
            <a:ext uri="{FF2B5EF4-FFF2-40B4-BE49-F238E27FC236}">
              <a16:creationId xmlns:a16="http://schemas.microsoft.com/office/drawing/2014/main" id="{6714DF9E-A60D-4029-8440-8C92F9398C0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2" name="Text Box 59">
          <a:extLst>
            <a:ext uri="{FF2B5EF4-FFF2-40B4-BE49-F238E27FC236}">
              <a16:creationId xmlns:a16="http://schemas.microsoft.com/office/drawing/2014/main" id="{84676D6B-1433-437A-8BB6-3C151A7C667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3" name="Text Box 59">
          <a:extLst>
            <a:ext uri="{FF2B5EF4-FFF2-40B4-BE49-F238E27FC236}">
              <a16:creationId xmlns:a16="http://schemas.microsoft.com/office/drawing/2014/main" id="{46510682-255D-46EE-A624-9C65E0ECD26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4" name="Text Box 59">
          <a:extLst>
            <a:ext uri="{FF2B5EF4-FFF2-40B4-BE49-F238E27FC236}">
              <a16:creationId xmlns:a16="http://schemas.microsoft.com/office/drawing/2014/main" id="{6785A7B7-A13D-4A3F-B0A5-334F3D4453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5" name="Text Box 59">
          <a:extLst>
            <a:ext uri="{FF2B5EF4-FFF2-40B4-BE49-F238E27FC236}">
              <a16:creationId xmlns:a16="http://schemas.microsoft.com/office/drawing/2014/main" id="{93E23F4B-5C9D-4D78-B052-5D15C3A80B0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6" name="Text Box 59">
          <a:extLst>
            <a:ext uri="{FF2B5EF4-FFF2-40B4-BE49-F238E27FC236}">
              <a16:creationId xmlns:a16="http://schemas.microsoft.com/office/drawing/2014/main" id="{3ADD2D99-A7A8-45C1-8E21-DF372F254C9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7" name="Text Box 59">
          <a:extLst>
            <a:ext uri="{FF2B5EF4-FFF2-40B4-BE49-F238E27FC236}">
              <a16:creationId xmlns:a16="http://schemas.microsoft.com/office/drawing/2014/main" id="{44B8A286-075E-404E-AA76-FA8E487A88A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8" name="Text Box 59">
          <a:extLst>
            <a:ext uri="{FF2B5EF4-FFF2-40B4-BE49-F238E27FC236}">
              <a16:creationId xmlns:a16="http://schemas.microsoft.com/office/drawing/2014/main" id="{F0C5D229-3A80-4CC7-B71F-79351FE3247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9" name="Text Box 59">
          <a:extLst>
            <a:ext uri="{FF2B5EF4-FFF2-40B4-BE49-F238E27FC236}">
              <a16:creationId xmlns:a16="http://schemas.microsoft.com/office/drawing/2014/main" id="{8358F5DB-7D78-408D-A82B-4D5D6B0AE8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0" name="Text Box 59">
          <a:extLst>
            <a:ext uri="{FF2B5EF4-FFF2-40B4-BE49-F238E27FC236}">
              <a16:creationId xmlns:a16="http://schemas.microsoft.com/office/drawing/2014/main" id="{45A1300C-43FC-46EB-BB51-7B5A261C6B4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1" name="Text Box 59">
          <a:extLst>
            <a:ext uri="{FF2B5EF4-FFF2-40B4-BE49-F238E27FC236}">
              <a16:creationId xmlns:a16="http://schemas.microsoft.com/office/drawing/2014/main" id="{30581ECE-F6D3-4434-A62E-74F46BD777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2" name="Text Box 59">
          <a:extLst>
            <a:ext uri="{FF2B5EF4-FFF2-40B4-BE49-F238E27FC236}">
              <a16:creationId xmlns:a16="http://schemas.microsoft.com/office/drawing/2014/main" id="{C97B8049-A5C9-45B8-A8DE-27D983637E4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3" name="Text Box 59">
          <a:extLst>
            <a:ext uri="{FF2B5EF4-FFF2-40B4-BE49-F238E27FC236}">
              <a16:creationId xmlns:a16="http://schemas.microsoft.com/office/drawing/2014/main" id="{AF796CE0-CB72-41B8-9F30-10ABD4D5249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4" name="Text Box 59">
          <a:extLst>
            <a:ext uri="{FF2B5EF4-FFF2-40B4-BE49-F238E27FC236}">
              <a16:creationId xmlns:a16="http://schemas.microsoft.com/office/drawing/2014/main" id="{24CD73A8-8EBA-48A9-88CE-2B006AB90BA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5" name="Text Box 59">
          <a:extLst>
            <a:ext uri="{FF2B5EF4-FFF2-40B4-BE49-F238E27FC236}">
              <a16:creationId xmlns:a16="http://schemas.microsoft.com/office/drawing/2014/main" id="{39D498EA-62E5-4D6D-B5E6-6586A8AD0D3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6" name="Text Box 59">
          <a:extLst>
            <a:ext uri="{FF2B5EF4-FFF2-40B4-BE49-F238E27FC236}">
              <a16:creationId xmlns:a16="http://schemas.microsoft.com/office/drawing/2014/main" id="{FB35C751-39BA-4683-A4A9-8983768AD6F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7" name="Text Box 59">
          <a:extLst>
            <a:ext uri="{FF2B5EF4-FFF2-40B4-BE49-F238E27FC236}">
              <a16:creationId xmlns:a16="http://schemas.microsoft.com/office/drawing/2014/main" id="{42EC675B-D5D3-4850-BED8-E4E4897B6BD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8" name="Text Box 59">
          <a:extLst>
            <a:ext uri="{FF2B5EF4-FFF2-40B4-BE49-F238E27FC236}">
              <a16:creationId xmlns:a16="http://schemas.microsoft.com/office/drawing/2014/main" id="{781A512B-12B3-4E3E-A165-B7818E38865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9" name="Text Box 59">
          <a:extLst>
            <a:ext uri="{FF2B5EF4-FFF2-40B4-BE49-F238E27FC236}">
              <a16:creationId xmlns:a16="http://schemas.microsoft.com/office/drawing/2014/main" id="{7A5C0E1A-C6E8-4A1F-9C59-5934FA34A3C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0" name="Text Box 59">
          <a:extLst>
            <a:ext uri="{FF2B5EF4-FFF2-40B4-BE49-F238E27FC236}">
              <a16:creationId xmlns:a16="http://schemas.microsoft.com/office/drawing/2014/main" id="{C87DA802-B42A-4572-92AD-2BF7A315FF4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1" name="Text Box 59">
          <a:extLst>
            <a:ext uri="{FF2B5EF4-FFF2-40B4-BE49-F238E27FC236}">
              <a16:creationId xmlns:a16="http://schemas.microsoft.com/office/drawing/2014/main" id="{DE68657D-3823-46B5-BDAF-38C5871198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2" name="Text Box 59">
          <a:extLst>
            <a:ext uri="{FF2B5EF4-FFF2-40B4-BE49-F238E27FC236}">
              <a16:creationId xmlns:a16="http://schemas.microsoft.com/office/drawing/2014/main" id="{9E7F5232-FF25-44DD-B4AF-854EE1CB036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3" name="Text Box 59">
          <a:extLst>
            <a:ext uri="{FF2B5EF4-FFF2-40B4-BE49-F238E27FC236}">
              <a16:creationId xmlns:a16="http://schemas.microsoft.com/office/drawing/2014/main" id="{4B76A311-E647-48E1-80A2-0B41FE610DD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4" name="Text Box 59">
          <a:extLst>
            <a:ext uri="{FF2B5EF4-FFF2-40B4-BE49-F238E27FC236}">
              <a16:creationId xmlns:a16="http://schemas.microsoft.com/office/drawing/2014/main" id="{5EED2910-BA68-420C-B952-CA2DB239E30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5" name="Text Box 59">
          <a:extLst>
            <a:ext uri="{FF2B5EF4-FFF2-40B4-BE49-F238E27FC236}">
              <a16:creationId xmlns:a16="http://schemas.microsoft.com/office/drawing/2014/main" id="{3DF7757C-6A96-49E5-A4C6-ADCC1E063D0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6" name="Text Box 59">
          <a:extLst>
            <a:ext uri="{FF2B5EF4-FFF2-40B4-BE49-F238E27FC236}">
              <a16:creationId xmlns:a16="http://schemas.microsoft.com/office/drawing/2014/main" id="{C9C6AA98-7AA7-4006-B9FE-109FB5D541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7" name="Text Box 59">
          <a:extLst>
            <a:ext uri="{FF2B5EF4-FFF2-40B4-BE49-F238E27FC236}">
              <a16:creationId xmlns:a16="http://schemas.microsoft.com/office/drawing/2014/main" id="{251807BC-B423-4D52-A1D0-50E984829F4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8" name="Text Box 59">
          <a:extLst>
            <a:ext uri="{FF2B5EF4-FFF2-40B4-BE49-F238E27FC236}">
              <a16:creationId xmlns:a16="http://schemas.microsoft.com/office/drawing/2014/main" id="{C46C2F04-79A0-4E7E-AC27-FE23C1FE857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9" name="Text Box 59">
          <a:extLst>
            <a:ext uri="{FF2B5EF4-FFF2-40B4-BE49-F238E27FC236}">
              <a16:creationId xmlns:a16="http://schemas.microsoft.com/office/drawing/2014/main" id="{F5C9BEF8-D343-4543-AF29-66413127BF2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0" name="Text Box 59">
          <a:extLst>
            <a:ext uri="{FF2B5EF4-FFF2-40B4-BE49-F238E27FC236}">
              <a16:creationId xmlns:a16="http://schemas.microsoft.com/office/drawing/2014/main" id="{5ACD1A8B-7299-41D9-85B9-58D23B34C17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1" name="Text Box 59">
          <a:extLst>
            <a:ext uri="{FF2B5EF4-FFF2-40B4-BE49-F238E27FC236}">
              <a16:creationId xmlns:a16="http://schemas.microsoft.com/office/drawing/2014/main" id="{04BDAD06-6B71-4C71-BC46-861987B3DE6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2" name="Text Box 59">
          <a:extLst>
            <a:ext uri="{FF2B5EF4-FFF2-40B4-BE49-F238E27FC236}">
              <a16:creationId xmlns:a16="http://schemas.microsoft.com/office/drawing/2014/main" id="{C11203F1-120F-4E8E-B6E7-6CE8551AB1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3" name="Text Box 59">
          <a:extLst>
            <a:ext uri="{FF2B5EF4-FFF2-40B4-BE49-F238E27FC236}">
              <a16:creationId xmlns:a16="http://schemas.microsoft.com/office/drawing/2014/main" id="{C25F5BFC-01C1-4B22-9AEB-581038D13A9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4" name="Text Box 59">
          <a:extLst>
            <a:ext uri="{FF2B5EF4-FFF2-40B4-BE49-F238E27FC236}">
              <a16:creationId xmlns:a16="http://schemas.microsoft.com/office/drawing/2014/main" id="{E3C6F08E-4B3B-4CA9-8D47-DCE483336D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5" name="Text Box 59">
          <a:extLst>
            <a:ext uri="{FF2B5EF4-FFF2-40B4-BE49-F238E27FC236}">
              <a16:creationId xmlns:a16="http://schemas.microsoft.com/office/drawing/2014/main" id="{D003AFFE-F546-42C0-9B00-FECC4E7C29D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6" name="Text Box 59">
          <a:extLst>
            <a:ext uri="{FF2B5EF4-FFF2-40B4-BE49-F238E27FC236}">
              <a16:creationId xmlns:a16="http://schemas.microsoft.com/office/drawing/2014/main" id="{D212F1A2-CFAE-4669-B460-F8514C0CCAD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7" name="Text Box 59">
          <a:extLst>
            <a:ext uri="{FF2B5EF4-FFF2-40B4-BE49-F238E27FC236}">
              <a16:creationId xmlns:a16="http://schemas.microsoft.com/office/drawing/2014/main" id="{C8C0BD20-3EAA-460B-8E6E-0233A0F7FF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8" name="Text Box 59">
          <a:extLst>
            <a:ext uri="{FF2B5EF4-FFF2-40B4-BE49-F238E27FC236}">
              <a16:creationId xmlns:a16="http://schemas.microsoft.com/office/drawing/2014/main" id="{ABF54BB9-40F4-4472-8DD2-AFDEC2090D3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9" name="Text Box 59">
          <a:extLst>
            <a:ext uri="{FF2B5EF4-FFF2-40B4-BE49-F238E27FC236}">
              <a16:creationId xmlns:a16="http://schemas.microsoft.com/office/drawing/2014/main" id="{BC1A2595-EF42-482E-B87D-17CA294936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0" name="Text Box 59">
          <a:extLst>
            <a:ext uri="{FF2B5EF4-FFF2-40B4-BE49-F238E27FC236}">
              <a16:creationId xmlns:a16="http://schemas.microsoft.com/office/drawing/2014/main" id="{6D69C787-F49F-49C5-A3FD-6E2DD3C35B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1" name="Text Box 59">
          <a:extLst>
            <a:ext uri="{FF2B5EF4-FFF2-40B4-BE49-F238E27FC236}">
              <a16:creationId xmlns:a16="http://schemas.microsoft.com/office/drawing/2014/main" id="{45F4D94A-CB8D-440E-B0EE-BB8F90B44DE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2" name="Text Box 59">
          <a:extLst>
            <a:ext uri="{FF2B5EF4-FFF2-40B4-BE49-F238E27FC236}">
              <a16:creationId xmlns:a16="http://schemas.microsoft.com/office/drawing/2014/main" id="{E583EC3D-3523-4C9A-A439-C11825BFE63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3" name="Text Box 59">
          <a:extLst>
            <a:ext uri="{FF2B5EF4-FFF2-40B4-BE49-F238E27FC236}">
              <a16:creationId xmlns:a16="http://schemas.microsoft.com/office/drawing/2014/main" id="{7C9F637B-1AD3-40F5-B1B2-DB103B32554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4" name="Text Box 59">
          <a:extLst>
            <a:ext uri="{FF2B5EF4-FFF2-40B4-BE49-F238E27FC236}">
              <a16:creationId xmlns:a16="http://schemas.microsoft.com/office/drawing/2014/main" id="{C6D1048B-DCDD-4516-BC1D-5CB27BDDDE2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5" name="Text Box 59">
          <a:extLst>
            <a:ext uri="{FF2B5EF4-FFF2-40B4-BE49-F238E27FC236}">
              <a16:creationId xmlns:a16="http://schemas.microsoft.com/office/drawing/2014/main" id="{C7F33204-34C8-45E7-A1A5-B302C85CB33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6" name="Text Box 59">
          <a:extLst>
            <a:ext uri="{FF2B5EF4-FFF2-40B4-BE49-F238E27FC236}">
              <a16:creationId xmlns:a16="http://schemas.microsoft.com/office/drawing/2014/main" id="{68B9E45F-6BD8-4F4E-B4AF-524C60135B6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7" name="Text Box 59">
          <a:extLst>
            <a:ext uri="{FF2B5EF4-FFF2-40B4-BE49-F238E27FC236}">
              <a16:creationId xmlns:a16="http://schemas.microsoft.com/office/drawing/2014/main" id="{12241A05-9CAB-4A26-A9B6-726CB0C152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8" name="Text Box 59">
          <a:extLst>
            <a:ext uri="{FF2B5EF4-FFF2-40B4-BE49-F238E27FC236}">
              <a16:creationId xmlns:a16="http://schemas.microsoft.com/office/drawing/2014/main" id="{C61BA595-EB49-43BC-B6D7-7E5C4A8D9D5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9" name="Text Box 59">
          <a:extLst>
            <a:ext uri="{FF2B5EF4-FFF2-40B4-BE49-F238E27FC236}">
              <a16:creationId xmlns:a16="http://schemas.microsoft.com/office/drawing/2014/main" id="{0A8D3949-B302-40FD-9261-D1A11D3DDE2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0" name="Text Box 59">
          <a:extLst>
            <a:ext uri="{FF2B5EF4-FFF2-40B4-BE49-F238E27FC236}">
              <a16:creationId xmlns:a16="http://schemas.microsoft.com/office/drawing/2014/main" id="{EAFDA2F5-73C6-4544-B5BB-7C27DA7CF5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1" name="Text Box 59">
          <a:extLst>
            <a:ext uri="{FF2B5EF4-FFF2-40B4-BE49-F238E27FC236}">
              <a16:creationId xmlns:a16="http://schemas.microsoft.com/office/drawing/2014/main" id="{7CB13510-8C1C-4BB4-BF6A-B46124DA5EF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2" name="Text Box 59">
          <a:extLst>
            <a:ext uri="{FF2B5EF4-FFF2-40B4-BE49-F238E27FC236}">
              <a16:creationId xmlns:a16="http://schemas.microsoft.com/office/drawing/2014/main" id="{29449043-B4A4-4AE4-AFB3-6D1EAB13CE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3" name="Text Box 59">
          <a:extLst>
            <a:ext uri="{FF2B5EF4-FFF2-40B4-BE49-F238E27FC236}">
              <a16:creationId xmlns:a16="http://schemas.microsoft.com/office/drawing/2014/main" id="{8B9A8860-1643-4F5F-9091-C5F382258D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4" name="Text Box 59">
          <a:extLst>
            <a:ext uri="{FF2B5EF4-FFF2-40B4-BE49-F238E27FC236}">
              <a16:creationId xmlns:a16="http://schemas.microsoft.com/office/drawing/2014/main" id="{9D677D60-ADFB-4038-BCF7-7752470818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5" name="Text Box 59">
          <a:extLst>
            <a:ext uri="{FF2B5EF4-FFF2-40B4-BE49-F238E27FC236}">
              <a16:creationId xmlns:a16="http://schemas.microsoft.com/office/drawing/2014/main" id="{65F2C2BD-B7D5-4CE9-A9C7-D80F9693F2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6" name="Text Box 59">
          <a:extLst>
            <a:ext uri="{FF2B5EF4-FFF2-40B4-BE49-F238E27FC236}">
              <a16:creationId xmlns:a16="http://schemas.microsoft.com/office/drawing/2014/main" id="{85F10284-72DA-482B-96AB-1BFF3E25E2B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7" name="Text Box 59">
          <a:extLst>
            <a:ext uri="{FF2B5EF4-FFF2-40B4-BE49-F238E27FC236}">
              <a16:creationId xmlns:a16="http://schemas.microsoft.com/office/drawing/2014/main" id="{36FB61C6-772B-4DEB-9DCD-8D1D62D0D3A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8" name="Text Box 59">
          <a:extLst>
            <a:ext uri="{FF2B5EF4-FFF2-40B4-BE49-F238E27FC236}">
              <a16:creationId xmlns:a16="http://schemas.microsoft.com/office/drawing/2014/main" id="{A6979E53-60C7-4E5E-AC99-0C3AF4D87D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9" name="Text Box 59">
          <a:extLst>
            <a:ext uri="{FF2B5EF4-FFF2-40B4-BE49-F238E27FC236}">
              <a16:creationId xmlns:a16="http://schemas.microsoft.com/office/drawing/2014/main" id="{C31C0C7E-AE4C-491D-8236-A1C37ED1878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0" name="Text Box 59">
          <a:extLst>
            <a:ext uri="{FF2B5EF4-FFF2-40B4-BE49-F238E27FC236}">
              <a16:creationId xmlns:a16="http://schemas.microsoft.com/office/drawing/2014/main" id="{A20E8BFF-1667-46E1-8763-7F52FA496B0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1" name="Text Box 59">
          <a:extLst>
            <a:ext uri="{FF2B5EF4-FFF2-40B4-BE49-F238E27FC236}">
              <a16:creationId xmlns:a16="http://schemas.microsoft.com/office/drawing/2014/main" id="{08C4AA8C-E67E-48AC-A1FC-134050F5DB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2" name="Text Box 59">
          <a:extLst>
            <a:ext uri="{FF2B5EF4-FFF2-40B4-BE49-F238E27FC236}">
              <a16:creationId xmlns:a16="http://schemas.microsoft.com/office/drawing/2014/main" id="{F94BA54B-430D-4D64-9E8A-591CDF1D955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3" name="Text Box 59">
          <a:extLst>
            <a:ext uri="{FF2B5EF4-FFF2-40B4-BE49-F238E27FC236}">
              <a16:creationId xmlns:a16="http://schemas.microsoft.com/office/drawing/2014/main" id="{F8B3F415-77CB-4FC8-9DFE-393C124A753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4" name="Text Box 59">
          <a:extLst>
            <a:ext uri="{FF2B5EF4-FFF2-40B4-BE49-F238E27FC236}">
              <a16:creationId xmlns:a16="http://schemas.microsoft.com/office/drawing/2014/main" id="{5146E9AA-EAE0-4013-A68D-B6A7BB98512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5" name="Text Box 59">
          <a:extLst>
            <a:ext uri="{FF2B5EF4-FFF2-40B4-BE49-F238E27FC236}">
              <a16:creationId xmlns:a16="http://schemas.microsoft.com/office/drawing/2014/main" id="{AF696CFD-F5DD-470E-8976-1F3DE02E8F9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6" name="Text Box 59">
          <a:extLst>
            <a:ext uri="{FF2B5EF4-FFF2-40B4-BE49-F238E27FC236}">
              <a16:creationId xmlns:a16="http://schemas.microsoft.com/office/drawing/2014/main" id="{BC738E24-6FFC-496E-8B83-C6606A6861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7" name="Text Box 59">
          <a:extLst>
            <a:ext uri="{FF2B5EF4-FFF2-40B4-BE49-F238E27FC236}">
              <a16:creationId xmlns:a16="http://schemas.microsoft.com/office/drawing/2014/main" id="{94599BD0-FBE0-472A-BDFE-26E94064534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8" name="Text Box 59">
          <a:extLst>
            <a:ext uri="{FF2B5EF4-FFF2-40B4-BE49-F238E27FC236}">
              <a16:creationId xmlns:a16="http://schemas.microsoft.com/office/drawing/2014/main" id="{5102A2FA-C7AF-4984-BCC3-6FF2EB1A0E1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9" name="Text Box 59">
          <a:extLst>
            <a:ext uri="{FF2B5EF4-FFF2-40B4-BE49-F238E27FC236}">
              <a16:creationId xmlns:a16="http://schemas.microsoft.com/office/drawing/2014/main" id="{F305E48A-AF29-4EA4-B75E-1BC1523C06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0" name="Text Box 59">
          <a:extLst>
            <a:ext uri="{FF2B5EF4-FFF2-40B4-BE49-F238E27FC236}">
              <a16:creationId xmlns:a16="http://schemas.microsoft.com/office/drawing/2014/main" id="{EC807F80-ED21-43F3-92BE-598632299D2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1" name="Text Box 59">
          <a:extLst>
            <a:ext uri="{FF2B5EF4-FFF2-40B4-BE49-F238E27FC236}">
              <a16:creationId xmlns:a16="http://schemas.microsoft.com/office/drawing/2014/main" id="{F8DB91C4-4ADB-4695-8496-1637965319D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2" name="Text Box 59">
          <a:extLst>
            <a:ext uri="{FF2B5EF4-FFF2-40B4-BE49-F238E27FC236}">
              <a16:creationId xmlns:a16="http://schemas.microsoft.com/office/drawing/2014/main" id="{F7FF0FBB-8457-4DA6-8DA2-94E740E09E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3" name="Text Box 59">
          <a:extLst>
            <a:ext uri="{FF2B5EF4-FFF2-40B4-BE49-F238E27FC236}">
              <a16:creationId xmlns:a16="http://schemas.microsoft.com/office/drawing/2014/main" id="{4F201D97-E634-48F9-B475-BD95FD813EC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4" name="Text Box 59">
          <a:extLst>
            <a:ext uri="{FF2B5EF4-FFF2-40B4-BE49-F238E27FC236}">
              <a16:creationId xmlns:a16="http://schemas.microsoft.com/office/drawing/2014/main" id="{D457EE94-BCC7-4B7B-BD12-8002887821B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5" name="Text Box 59">
          <a:extLst>
            <a:ext uri="{FF2B5EF4-FFF2-40B4-BE49-F238E27FC236}">
              <a16:creationId xmlns:a16="http://schemas.microsoft.com/office/drawing/2014/main" id="{7FB3C65F-FF5D-47A9-A422-D587767B92B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6" name="Text Box 59">
          <a:extLst>
            <a:ext uri="{FF2B5EF4-FFF2-40B4-BE49-F238E27FC236}">
              <a16:creationId xmlns:a16="http://schemas.microsoft.com/office/drawing/2014/main" id="{357EA2D0-2CD1-495F-847A-3D6E1A5C571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7" name="Text Box 59">
          <a:extLst>
            <a:ext uri="{FF2B5EF4-FFF2-40B4-BE49-F238E27FC236}">
              <a16:creationId xmlns:a16="http://schemas.microsoft.com/office/drawing/2014/main" id="{700BCA59-2DD5-498E-9081-F893D9791E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8" name="Text Box 59">
          <a:extLst>
            <a:ext uri="{FF2B5EF4-FFF2-40B4-BE49-F238E27FC236}">
              <a16:creationId xmlns:a16="http://schemas.microsoft.com/office/drawing/2014/main" id="{50B87380-44B0-4447-9E3E-4D11C253778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9" name="Text Box 59">
          <a:extLst>
            <a:ext uri="{FF2B5EF4-FFF2-40B4-BE49-F238E27FC236}">
              <a16:creationId xmlns:a16="http://schemas.microsoft.com/office/drawing/2014/main" id="{0005CDCE-87EB-4AF4-9CF6-AB2D93FF08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0" name="Text Box 59">
          <a:extLst>
            <a:ext uri="{FF2B5EF4-FFF2-40B4-BE49-F238E27FC236}">
              <a16:creationId xmlns:a16="http://schemas.microsoft.com/office/drawing/2014/main" id="{E987178A-C122-4345-B9D3-926B0434C86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1" name="Text Box 59">
          <a:extLst>
            <a:ext uri="{FF2B5EF4-FFF2-40B4-BE49-F238E27FC236}">
              <a16:creationId xmlns:a16="http://schemas.microsoft.com/office/drawing/2014/main" id="{F342AFE3-BCDD-46DB-80D8-2A16B181476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2" name="Text Box 59">
          <a:extLst>
            <a:ext uri="{FF2B5EF4-FFF2-40B4-BE49-F238E27FC236}">
              <a16:creationId xmlns:a16="http://schemas.microsoft.com/office/drawing/2014/main" id="{8857CE27-621F-452F-9E2A-4A92698373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3" name="Text Box 59">
          <a:extLst>
            <a:ext uri="{FF2B5EF4-FFF2-40B4-BE49-F238E27FC236}">
              <a16:creationId xmlns:a16="http://schemas.microsoft.com/office/drawing/2014/main" id="{B84DD1E1-28C7-4738-A55A-22FBA8308C3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4" name="Text Box 59">
          <a:extLst>
            <a:ext uri="{FF2B5EF4-FFF2-40B4-BE49-F238E27FC236}">
              <a16:creationId xmlns:a16="http://schemas.microsoft.com/office/drawing/2014/main" id="{4E0E4273-5F98-4A65-8A32-67A9E767EFA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5" name="Text Box 59">
          <a:extLst>
            <a:ext uri="{FF2B5EF4-FFF2-40B4-BE49-F238E27FC236}">
              <a16:creationId xmlns:a16="http://schemas.microsoft.com/office/drawing/2014/main" id="{DFDCE563-BDC0-4701-9AA6-CE971BEB11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6" name="Text Box 59">
          <a:extLst>
            <a:ext uri="{FF2B5EF4-FFF2-40B4-BE49-F238E27FC236}">
              <a16:creationId xmlns:a16="http://schemas.microsoft.com/office/drawing/2014/main" id="{B8054341-FE2D-4BF4-BF40-38042D07B2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7" name="Text Box 59">
          <a:extLst>
            <a:ext uri="{FF2B5EF4-FFF2-40B4-BE49-F238E27FC236}">
              <a16:creationId xmlns:a16="http://schemas.microsoft.com/office/drawing/2014/main" id="{47908372-0E44-42F0-9BA0-22F6C06EB3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8" name="Text Box 59">
          <a:extLst>
            <a:ext uri="{FF2B5EF4-FFF2-40B4-BE49-F238E27FC236}">
              <a16:creationId xmlns:a16="http://schemas.microsoft.com/office/drawing/2014/main" id="{877C166A-BD0E-4E31-9C3C-C43C090009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9" name="Text Box 59">
          <a:extLst>
            <a:ext uri="{FF2B5EF4-FFF2-40B4-BE49-F238E27FC236}">
              <a16:creationId xmlns:a16="http://schemas.microsoft.com/office/drawing/2014/main" id="{6A9BE3A0-5187-4A83-A2EC-0C6B8AC3867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0" name="Text Box 59">
          <a:extLst>
            <a:ext uri="{FF2B5EF4-FFF2-40B4-BE49-F238E27FC236}">
              <a16:creationId xmlns:a16="http://schemas.microsoft.com/office/drawing/2014/main" id="{E8FD85FD-305D-40D3-AA45-B73D14AA973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1" name="Text Box 59">
          <a:extLst>
            <a:ext uri="{FF2B5EF4-FFF2-40B4-BE49-F238E27FC236}">
              <a16:creationId xmlns:a16="http://schemas.microsoft.com/office/drawing/2014/main" id="{C98B714A-D934-4AA5-B9AF-90FE5B603F0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2" name="Text Box 59">
          <a:extLst>
            <a:ext uri="{FF2B5EF4-FFF2-40B4-BE49-F238E27FC236}">
              <a16:creationId xmlns:a16="http://schemas.microsoft.com/office/drawing/2014/main" id="{F858055C-5CCB-4B73-9067-6992A813C6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3" name="Text Box 59">
          <a:extLst>
            <a:ext uri="{FF2B5EF4-FFF2-40B4-BE49-F238E27FC236}">
              <a16:creationId xmlns:a16="http://schemas.microsoft.com/office/drawing/2014/main" id="{ABFC866D-1E3E-470D-9C43-0734AD2DBDC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4" name="Text Box 59">
          <a:extLst>
            <a:ext uri="{FF2B5EF4-FFF2-40B4-BE49-F238E27FC236}">
              <a16:creationId xmlns:a16="http://schemas.microsoft.com/office/drawing/2014/main" id="{B2A313B6-B6D8-475A-AEAA-F4B0272A28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5" name="Text Box 59">
          <a:extLst>
            <a:ext uri="{FF2B5EF4-FFF2-40B4-BE49-F238E27FC236}">
              <a16:creationId xmlns:a16="http://schemas.microsoft.com/office/drawing/2014/main" id="{94677941-E3E8-49E9-BA62-2A6F7AC9841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6" name="Text Box 59">
          <a:extLst>
            <a:ext uri="{FF2B5EF4-FFF2-40B4-BE49-F238E27FC236}">
              <a16:creationId xmlns:a16="http://schemas.microsoft.com/office/drawing/2014/main" id="{49205D26-A6AF-4D5D-9377-6246266F8EF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7" name="Text Box 59">
          <a:extLst>
            <a:ext uri="{FF2B5EF4-FFF2-40B4-BE49-F238E27FC236}">
              <a16:creationId xmlns:a16="http://schemas.microsoft.com/office/drawing/2014/main" id="{9A1FAF5F-8825-4A1B-BD02-F8524B3382E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8" name="Text Box 59">
          <a:extLst>
            <a:ext uri="{FF2B5EF4-FFF2-40B4-BE49-F238E27FC236}">
              <a16:creationId xmlns:a16="http://schemas.microsoft.com/office/drawing/2014/main" id="{277CB067-622E-4E39-B5C5-DD5669466DE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9" name="Text Box 59">
          <a:extLst>
            <a:ext uri="{FF2B5EF4-FFF2-40B4-BE49-F238E27FC236}">
              <a16:creationId xmlns:a16="http://schemas.microsoft.com/office/drawing/2014/main" id="{019AAEEA-0BC9-424D-BC81-AD569315AA7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0" name="Text Box 59">
          <a:extLst>
            <a:ext uri="{FF2B5EF4-FFF2-40B4-BE49-F238E27FC236}">
              <a16:creationId xmlns:a16="http://schemas.microsoft.com/office/drawing/2014/main" id="{0C0F847A-A0DB-4C0A-BDCD-92AAFA5F66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1" name="Text Box 59">
          <a:extLst>
            <a:ext uri="{FF2B5EF4-FFF2-40B4-BE49-F238E27FC236}">
              <a16:creationId xmlns:a16="http://schemas.microsoft.com/office/drawing/2014/main" id="{14096745-7026-4CBB-B455-D11E3A218FA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2" name="Text Box 59">
          <a:extLst>
            <a:ext uri="{FF2B5EF4-FFF2-40B4-BE49-F238E27FC236}">
              <a16:creationId xmlns:a16="http://schemas.microsoft.com/office/drawing/2014/main" id="{0D049F99-E4AE-4F34-BE19-C57ECEB1B87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3" name="Text Box 59">
          <a:extLst>
            <a:ext uri="{FF2B5EF4-FFF2-40B4-BE49-F238E27FC236}">
              <a16:creationId xmlns:a16="http://schemas.microsoft.com/office/drawing/2014/main" id="{A306F255-20B0-4BA5-AF1C-3B30857D321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4" name="Text Box 59">
          <a:extLst>
            <a:ext uri="{FF2B5EF4-FFF2-40B4-BE49-F238E27FC236}">
              <a16:creationId xmlns:a16="http://schemas.microsoft.com/office/drawing/2014/main" id="{AA37D133-129E-4544-8DD4-2619214953E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5" name="Text Box 59">
          <a:extLst>
            <a:ext uri="{FF2B5EF4-FFF2-40B4-BE49-F238E27FC236}">
              <a16:creationId xmlns:a16="http://schemas.microsoft.com/office/drawing/2014/main" id="{E8B75731-A089-4D81-847C-FE38BA01E50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6" name="Text Box 59">
          <a:extLst>
            <a:ext uri="{FF2B5EF4-FFF2-40B4-BE49-F238E27FC236}">
              <a16:creationId xmlns:a16="http://schemas.microsoft.com/office/drawing/2014/main" id="{4AAFD49B-4516-4EEB-BB8D-F027621700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7" name="Text Box 59">
          <a:extLst>
            <a:ext uri="{FF2B5EF4-FFF2-40B4-BE49-F238E27FC236}">
              <a16:creationId xmlns:a16="http://schemas.microsoft.com/office/drawing/2014/main" id="{84E3CAA0-9203-4441-824E-542C6E55DB4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8" name="Text Box 59">
          <a:extLst>
            <a:ext uri="{FF2B5EF4-FFF2-40B4-BE49-F238E27FC236}">
              <a16:creationId xmlns:a16="http://schemas.microsoft.com/office/drawing/2014/main" id="{BA8481B8-6733-4A08-8CFC-46A9504B07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9" name="Text Box 59">
          <a:extLst>
            <a:ext uri="{FF2B5EF4-FFF2-40B4-BE49-F238E27FC236}">
              <a16:creationId xmlns:a16="http://schemas.microsoft.com/office/drawing/2014/main" id="{42B768F5-3B80-4A8A-A8E9-5C751E2E06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0" name="Text Box 59">
          <a:extLst>
            <a:ext uri="{FF2B5EF4-FFF2-40B4-BE49-F238E27FC236}">
              <a16:creationId xmlns:a16="http://schemas.microsoft.com/office/drawing/2014/main" id="{C52BB6D0-50A5-4717-AD51-28EF6591D8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1" name="Text Box 59">
          <a:extLst>
            <a:ext uri="{FF2B5EF4-FFF2-40B4-BE49-F238E27FC236}">
              <a16:creationId xmlns:a16="http://schemas.microsoft.com/office/drawing/2014/main" id="{F7FD6DFD-537D-41AD-87CB-90F5109B0D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2" name="Text Box 59">
          <a:extLst>
            <a:ext uri="{FF2B5EF4-FFF2-40B4-BE49-F238E27FC236}">
              <a16:creationId xmlns:a16="http://schemas.microsoft.com/office/drawing/2014/main" id="{B5A21894-439E-4A4C-B70D-E5810C889A3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3" name="Text Box 59">
          <a:extLst>
            <a:ext uri="{FF2B5EF4-FFF2-40B4-BE49-F238E27FC236}">
              <a16:creationId xmlns:a16="http://schemas.microsoft.com/office/drawing/2014/main" id="{4090E695-C70D-42F9-95D5-21FAF1139B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4" name="Text Box 59">
          <a:extLst>
            <a:ext uri="{FF2B5EF4-FFF2-40B4-BE49-F238E27FC236}">
              <a16:creationId xmlns:a16="http://schemas.microsoft.com/office/drawing/2014/main" id="{DBE2AC13-4BDF-4D67-B7F4-A56A2332D6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5" name="Text Box 59">
          <a:extLst>
            <a:ext uri="{FF2B5EF4-FFF2-40B4-BE49-F238E27FC236}">
              <a16:creationId xmlns:a16="http://schemas.microsoft.com/office/drawing/2014/main" id="{D5892B97-9347-485A-A367-C67645FEB51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6" name="Text Box 59">
          <a:extLst>
            <a:ext uri="{FF2B5EF4-FFF2-40B4-BE49-F238E27FC236}">
              <a16:creationId xmlns:a16="http://schemas.microsoft.com/office/drawing/2014/main" id="{C0A62AD2-1111-4F81-AFF7-4A687B32FC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7" name="Text Box 59">
          <a:extLst>
            <a:ext uri="{FF2B5EF4-FFF2-40B4-BE49-F238E27FC236}">
              <a16:creationId xmlns:a16="http://schemas.microsoft.com/office/drawing/2014/main" id="{AA2F7901-EA2C-4AAA-A0EE-3D2020B6386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8" name="Text Box 59">
          <a:extLst>
            <a:ext uri="{FF2B5EF4-FFF2-40B4-BE49-F238E27FC236}">
              <a16:creationId xmlns:a16="http://schemas.microsoft.com/office/drawing/2014/main" id="{F21E234C-6D3F-4F68-A0CF-0E9A87AED7A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9" name="Text Box 59">
          <a:extLst>
            <a:ext uri="{FF2B5EF4-FFF2-40B4-BE49-F238E27FC236}">
              <a16:creationId xmlns:a16="http://schemas.microsoft.com/office/drawing/2014/main" id="{7A489FDF-1952-420A-91FC-3ABC440826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0" name="Text Box 59">
          <a:extLst>
            <a:ext uri="{FF2B5EF4-FFF2-40B4-BE49-F238E27FC236}">
              <a16:creationId xmlns:a16="http://schemas.microsoft.com/office/drawing/2014/main" id="{DE207DDF-E0AE-4535-8634-AD740B7DEE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1" name="Text Box 59">
          <a:extLst>
            <a:ext uri="{FF2B5EF4-FFF2-40B4-BE49-F238E27FC236}">
              <a16:creationId xmlns:a16="http://schemas.microsoft.com/office/drawing/2014/main" id="{BDB3E2C6-493D-4456-ABC3-7032A70268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2" name="Text Box 59">
          <a:extLst>
            <a:ext uri="{FF2B5EF4-FFF2-40B4-BE49-F238E27FC236}">
              <a16:creationId xmlns:a16="http://schemas.microsoft.com/office/drawing/2014/main" id="{75F8194F-3DE0-4B30-86C2-1D14A15ED3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3" name="Text Box 59">
          <a:extLst>
            <a:ext uri="{FF2B5EF4-FFF2-40B4-BE49-F238E27FC236}">
              <a16:creationId xmlns:a16="http://schemas.microsoft.com/office/drawing/2014/main" id="{1B0F40A6-C34B-4DE7-BB23-4F6554ABBB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4" name="Text Box 59">
          <a:extLst>
            <a:ext uri="{FF2B5EF4-FFF2-40B4-BE49-F238E27FC236}">
              <a16:creationId xmlns:a16="http://schemas.microsoft.com/office/drawing/2014/main" id="{B25C5D84-41BC-4EA4-89A0-52EE8A44EFD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5" name="Text Box 59">
          <a:extLst>
            <a:ext uri="{FF2B5EF4-FFF2-40B4-BE49-F238E27FC236}">
              <a16:creationId xmlns:a16="http://schemas.microsoft.com/office/drawing/2014/main" id="{ADC2FBFB-7FE9-41D3-95DA-474834F44C8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6" name="Text Box 59">
          <a:extLst>
            <a:ext uri="{FF2B5EF4-FFF2-40B4-BE49-F238E27FC236}">
              <a16:creationId xmlns:a16="http://schemas.microsoft.com/office/drawing/2014/main" id="{78CEE29D-ADB6-4097-A2FD-CF7C50ECB1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7" name="Text Box 59">
          <a:extLst>
            <a:ext uri="{FF2B5EF4-FFF2-40B4-BE49-F238E27FC236}">
              <a16:creationId xmlns:a16="http://schemas.microsoft.com/office/drawing/2014/main" id="{DC8842DF-06D1-48D5-B373-2A5E34E25B4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8" name="Text Box 59">
          <a:extLst>
            <a:ext uri="{FF2B5EF4-FFF2-40B4-BE49-F238E27FC236}">
              <a16:creationId xmlns:a16="http://schemas.microsoft.com/office/drawing/2014/main" id="{5369AFD2-B030-4EF1-BD68-597E6C6B581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9" name="Text Box 59">
          <a:extLst>
            <a:ext uri="{FF2B5EF4-FFF2-40B4-BE49-F238E27FC236}">
              <a16:creationId xmlns:a16="http://schemas.microsoft.com/office/drawing/2014/main" id="{8325D751-DDB8-46DF-8C29-7EF2B83C935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0" name="Text Box 59">
          <a:extLst>
            <a:ext uri="{FF2B5EF4-FFF2-40B4-BE49-F238E27FC236}">
              <a16:creationId xmlns:a16="http://schemas.microsoft.com/office/drawing/2014/main" id="{9D2B6CE7-2009-4AB8-ADD0-2F640BF6E30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1" name="Text Box 59">
          <a:extLst>
            <a:ext uri="{FF2B5EF4-FFF2-40B4-BE49-F238E27FC236}">
              <a16:creationId xmlns:a16="http://schemas.microsoft.com/office/drawing/2014/main" id="{F2BC7FA9-6C37-4EF0-BB83-DBA4BFA28F6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2" name="Text Box 59">
          <a:extLst>
            <a:ext uri="{FF2B5EF4-FFF2-40B4-BE49-F238E27FC236}">
              <a16:creationId xmlns:a16="http://schemas.microsoft.com/office/drawing/2014/main" id="{D23ED6C3-4A42-4E58-B14F-75687D5286B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3" name="Text Box 59">
          <a:extLst>
            <a:ext uri="{FF2B5EF4-FFF2-40B4-BE49-F238E27FC236}">
              <a16:creationId xmlns:a16="http://schemas.microsoft.com/office/drawing/2014/main" id="{65A03AFF-001A-41FF-990C-508A8A2897D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4" name="Text Box 59">
          <a:extLst>
            <a:ext uri="{FF2B5EF4-FFF2-40B4-BE49-F238E27FC236}">
              <a16:creationId xmlns:a16="http://schemas.microsoft.com/office/drawing/2014/main" id="{DF8BB31A-A623-4BC3-B5F4-FE1F64E8742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5" name="Text Box 59">
          <a:extLst>
            <a:ext uri="{FF2B5EF4-FFF2-40B4-BE49-F238E27FC236}">
              <a16:creationId xmlns:a16="http://schemas.microsoft.com/office/drawing/2014/main" id="{05B22E40-643C-4853-85D5-B9F0DE896E9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6" name="Text Box 59">
          <a:extLst>
            <a:ext uri="{FF2B5EF4-FFF2-40B4-BE49-F238E27FC236}">
              <a16:creationId xmlns:a16="http://schemas.microsoft.com/office/drawing/2014/main" id="{D116E096-F94E-42C8-8E34-C12FDBEB92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7" name="Text Box 59">
          <a:extLst>
            <a:ext uri="{FF2B5EF4-FFF2-40B4-BE49-F238E27FC236}">
              <a16:creationId xmlns:a16="http://schemas.microsoft.com/office/drawing/2014/main" id="{55A89B84-FC2D-4113-9CD0-AC315078B8F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8" name="Text Box 59">
          <a:extLst>
            <a:ext uri="{FF2B5EF4-FFF2-40B4-BE49-F238E27FC236}">
              <a16:creationId xmlns:a16="http://schemas.microsoft.com/office/drawing/2014/main" id="{6AC34ECC-3B59-4F4C-8BD9-A1615DD92D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9" name="Text Box 59">
          <a:extLst>
            <a:ext uri="{FF2B5EF4-FFF2-40B4-BE49-F238E27FC236}">
              <a16:creationId xmlns:a16="http://schemas.microsoft.com/office/drawing/2014/main" id="{53DBCEDE-1100-4764-B737-2CA70D4A2E1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0" name="Text Box 59">
          <a:extLst>
            <a:ext uri="{FF2B5EF4-FFF2-40B4-BE49-F238E27FC236}">
              <a16:creationId xmlns:a16="http://schemas.microsoft.com/office/drawing/2014/main" id="{AB5A5338-FE4A-4906-A96C-03524BE0F71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1" name="Text Box 59">
          <a:extLst>
            <a:ext uri="{FF2B5EF4-FFF2-40B4-BE49-F238E27FC236}">
              <a16:creationId xmlns:a16="http://schemas.microsoft.com/office/drawing/2014/main" id="{80AAF2E3-9D2B-4DD0-86E0-05CE2BC62F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2" name="Text Box 59">
          <a:extLst>
            <a:ext uri="{FF2B5EF4-FFF2-40B4-BE49-F238E27FC236}">
              <a16:creationId xmlns:a16="http://schemas.microsoft.com/office/drawing/2014/main" id="{0E9B39E3-E8F2-41E6-AFAD-9C3BC85BD7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3" name="Text Box 59">
          <a:extLst>
            <a:ext uri="{FF2B5EF4-FFF2-40B4-BE49-F238E27FC236}">
              <a16:creationId xmlns:a16="http://schemas.microsoft.com/office/drawing/2014/main" id="{976BFF4D-BA54-458A-B7A8-ECD6753CD2F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4" name="Text Box 59">
          <a:extLst>
            <a:ext uri="{FF2B5EF4-FFF2-40B4-BE49-F238E27FC236}">
              <a16:creationId xmlns:a16="http://schemas.microsoft.com/office/drawing/2014/main" id="{D439E529-8E75-4083-97EC-AE444664594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5" name="Text Box 59">
          <a:extLst>
            <a:ext uri="{FF2B5EF4-FFF2-40B4-BE49-F238E27FC236}">
              <a16:creationId xmlns:a16="http://schemas.microsoft.com/office/drawing/2014/main" id="{A40D6AA9-2BFA-43C6-BC04-A3F226DC39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6" name="Text Box 59">
          <a:extLst>
            <a:ext uri="{FF2B5EF4-FFF2-40B4-BE49-F238E27FC236}">
              <a16:creationId xmlns:a16="http://schemas.microsoft.com/office/drawing/2014/main" id="{67FFBC10-5342-418C-A5D5-07190F240C0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7" name="Text Box 59">
          <a:extLst>
            <a:ext uri="{FF2B5EF4-FFF2-40B4-BE49-F238E27FC236}">
              <a16:creationId xmlns:a16="http://schemas.microsoft.com/office/drawing/2014/main" id="{0F1502D3-B7B5-492E-A64E-A9C8FC025E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8" name="Text Box 59">
          <a:extLst>
            <a:ext uri="{FF2B5EF4-FFF2-40B4-BE49-F238E27FC236}">
              <a16:creationId xmlns:a16="http://schemas.microsoft.com/office/drawing/2014/main" id="{D802AA53-EF82-452E-A79E-4A98CE3D292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9" name="Text Box 59">
          <a:extLst>
            <a:ext uri="{FF2B5EF4-FFF2-40B4-BE49-F238E27FC236}">
              <a16:creationId xmlns:a16="http://schemas.microsoft.com/office/drawing/2014/main" id="{F75B56F8-61E7-4899-A866-8801F29A556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0" name="Text Box 59">
          <a:extLst>
            <a:ext uri="{FF2B5EF4-FFF2-40B4-BE49-F238E27FC236}">
              <a16:creationId xmlns:a16="http://schemas.microsoft.com/office/drawing/2014/main" id="{C6A9BD3E-0E6A-45D2-9449-484B75590FC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1" name="Text Box 59">
          <a:extLst>
            <a:ext uri="{FF2B5EF4-FFF2-40B4-BE49-F238E27FC236}">
              <a16:creationId xmlns:a16="http://schemas.microsoft.com/office/drawing/2014/main" id="{0EBD184D-9A9D-415B-917F-23BA3918E9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2" name="Text Box 59">
          <a:extLst>
            <a:ext uri="{FF2B5EF4-FFF2-40B4-BE49-F238E27FC236}">
              <a16:creationId xmlns:a16="http://schemas.microsoft.com/office/drawing/2014/main" id="{4BC4B9C4-A468-4BCB-A147-52EEFDECF03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3" name="Text Box 59">
          <a:extLst>
            <a:ext uri="{FF2B5EF4-FFF2-40B4-BE49-F238E27FC236}">
              <a16:creationId xmlns:a16="http://schemas.microsoft.com/office/drawing/2014/main" id="{376B896E-256D-405C-A8D5-932E7E935FF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4" name="Text Box 59">
          <a:extLst>
            <a:ext uri="{FF2B5EF4-FFF2-40B4-BE49-F238E27FC236}">
              <a16:creationId xmlns:a16="http://schemas.microsoft.com/office/drawing/2014/main" id="{11BA5E15-57F8-47F5-A8BF-0D8782E8A15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5" name="Text Box 59">
          <a:extLst>
            <a:ext uri="{FF2B5EF4-FFF2-40B4-BE49-F238E27FC236}">
              <a16:creationId xmlns:a16="http://schemas.microsoft.com/office/drawing/2014/main" id="{B68400DE-DA00-4C13-8E7B-0223065348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6" name="Text Box 59">
          <a:extLst>
            <a:ext uri="{FF2B5EF4-FFF2-40B4-BE49-F238E27FC236}">
              <a16:creationId xmlns:a16="http://schemas.microsoft.com/office/drawing/2014/main" id="{EE9DC552-E862-4A67-BD14-181556A88B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7" name="Text Box 59">
          <a:extLst>
            <a:ext uri="{FF2B5EF4-FFF2-40B4-BE49-F238E27FC236}">
              <a16:creationId xmlns:a16="http://schemas.microsoft.com/office/drawing/2014/main" id="{9AB238C4-69EA-4078-87D6-7B2E23EE7BD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8" name="Text Box 59">
          <a:extLst>
            <a:ext uri="{FF2B5EF4-FFF2-40B4-BE49-F238E27FC236}">
              <a16:creationId xmlns:a16="http://schemas.microsoft.com/office/drawing/2014/main" id="{C22E59AB-EE13-4CD4-885C-C68A637DF2A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9" name="Text Box 59">
          <a:extLst>
            <a:ext uri="{FF2B5EF4-FFF2-40B4-BE49-F238E27FC236}">
              <a16:creationId xmlns:a16="http://schemas.microsoft.com/office/drawing/2014/main" id="{0F0E4853-8A12-447A-B7D2-D13664677E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0" name="Text Box 59">
          <a:extLst>
            <a:ext uri="{FF2B5EF4-FFF2-40B4-BE49-F238E27FC236}">
              <a16:creationId xmlns:a16="http://schemas.microsoft.com/office/drawing/2014/main" id="{DCDC2C10-4D8B-4184-BD61-14DC6355A34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1" name="Text Box 59">
          <a:extLst>
            <a:ext uri="{FF2B5EF4-FFF2-40B4-BE49-F238E27FC236}">
              <a16:creationId xmlns:a16="http://schemas.microsoft.com/office/drawing/2014/main" id="{05EFAF7F-C09B-41EB-ADF6-884992D6B3A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2" name="Text Box 59">
          <a:extLst>
            <a:ext uri="{FF2B5EF4-FFF2-40B4-BE49-F238E27FC236}">
              <a16:creationId xmlns:a16="http://schemas.microsoft.com/office/drawing/2014/main" id="{628411F8-6491-4D7D-A567-0F4819FB52B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3" name="Text Box 59">
          <a:extLst>
            <a:ext uri="{FF2B5EF4-FFF2-40B4-BE49-F238E27FC236}">
              <a16:creationId xmlns:a16="http://schemas.microsoft.com/office/drawing/2014/main" id="{21932B89-A3EF-43D9-8C1F-1ACADB51A1E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4" name="Text Box 59">
          <a:extLst>
            <a:ext uri="{FF2B5EF4-FFF2-40B4-BE49-F238E27FC236}">
              <a16:creationId xmlns:a16="http://schemas.microsoft.com/office/drawing/2014/main" id="{9487A274-646C-4BE3-8037-8396171216E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5" name="Text Box 59">
          <a:extLst>
            <a:ext uri="{FF2B5EF4-FFF2-40B4-BE49-F238E27FC236}">
              <a16:creationId xmlns:a16="http://schemas.microsoft.com/office/drawing/2014/main" id="{26AEE525-D6DF-4E82-BC7A-E9FB2D98874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6" name="Text Box 59">
          <a:extLst>
            <a:ext uri="{FF2B5EF4-FFF2-40B4-BE49-F238E27FC236}">
              <a16:creationId xmlns:a16="http://schemas.microsoft.com/office/drawing/2014/main" id="{CE52D5EE-7413-4692-819F-845FE9386F4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7" name="Text Box 59">
          <a:extLst>
            <a:ext uri="{FF2B5EF4-FFF2-40B4-BE49-F238E27FC236}">
              <a16:creationId xmlns:a16="http://schemas.microsoft.com/office/drawing/2014/main" id="{762AFB4C-4A73-4F84-9681-472575CF7DA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8" name="Text Box 59">
          <a:extLst>
            <a:ext uri="{FF2B5EF4-FFF2-40B4-BE49-F238E27FC236}">
              <a16:creationId xmlns:a16="http://schemas.microsoft.com/office/drawing/2014/main" id="{30FFBF61-3BA3-48A6-9509-3E8D18A7F26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9" name="Text Box 59">
          <a:extLst>
            <a:ext uri="{FF2B5EF4-FFF2-40B4-BE49-F238E27FC236}">
              <a16:creationId xmlns:a16="http://schemas.microsoft.com/office/drawing/2014/main" id="{D5450DB9-5208-495B-8732-E7D4A430E9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0" name="Text Box 59">
          <a:extLst>
            <a:ext uri="{FF2B5EF4-FFF2-40B4-BE49-F238E27FC236}">
              <a16:creationId xmlns:a16="http://schemas.microsoft.com/office/drawing/2014/main" id="{78BE29AD-E8E8-47D0-A460-D227B146C4F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1" name="Text Box 59">
          <a:extLst>
            <a:ext uri="{FF2B5EF4-FFF2-40B4-BE49-F238E27FC236}">
              <a16:creationId xmlns:a16="http://schemas.microsoft.com/office/drawing/2014/main" id="{9245512A-10C6-4037-8BA6-0D044C640DC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2" name="Text Box 59">
          <a:extLst>
            <a:ext uri="{FF2B5EF4-FFF2-40B4-BE49-F238E27FC236}">
              <a16:creationId xmlns:a16="http://schemas.microsoft.com/office/drawing/2014/main" id="{24DEA4CE-AA2D-436F-94EE-70E6482AB2D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3" name="Text Box 59">
          <a:extLst>
            <a:ext uri="{FF2B5EF4-FFF2-40B4-BE49-F238E27FC236}">
              <a16:creationId xmlns:a16="http://schemas.microsoft.com/office/drawing/2014/main" id="{65DCD1FD-537B-4E7E-99AE-161A29E1CD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4" name="Text Box 59">
          <a:extLst>
            <a:ext uri="{FF2B5EF4-FFF2-40B4-BE49-F238E27FC236}">
              <a16:creationId xmlns:a16="http://schemas.microsoft.com/office/drawing/2014/main" id="{C53F53AA-1FEC-444B-B89F-B78BE0A5035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5" name="Text Box 59">
          <a:extLst>
            <a:ext uri="{FF2B5EF4-FFF2-40B4-BE49-F238E27FC236}">
              <a16:creationId xmlns:a16="http://schemas.microsoft.com/office/drawing/2014/main" id="{56A26C8F-0C69-47B4-BA02-2315867D4D2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6" name="Text Box 59">
          <a:extLst>
            <a:ext uri="{FF2B5EF4-FFF2-40B4-BE49-F238E27FC236}">
              <a16:creationId xmlns:a16="http://schemas.microsoft.com/office/drawing/2014/main" id="{22EB37AA-6C72-4B75-82E0-F4DF62C401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7" name="Text Box 59">
          <a:extLst>
            <a:ext uri="{FF2B5EF4-FFF2-40B4-BE49-F238E27FC236}">
              <a16:creationId xmlns:a16="http://schemas.microsoft.com/office/drawing/2014/main" id="{0C91F4EF-9947-4E21-BEE1-5399DC2F8C2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8" name="Text Box 59">
          <a:extLst>
            <a:ext uri="{FF2B5EF4-FFF2-40B4-BE49-F238E27FC236}">
              <a16:creationId xmlns:a16="http://schemas.microsoft.com/office/drawing/2014/main" id="{CCBCE26D-6202-45D4-878B-4D72857039F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9" name="Text Box 59">
          <a:extLst>
            <a:ext uri="{FF2B5EF4-FFF2-40B4-BE49-F238E27FC236}">
              <a16:creationId xmlns:a16="http://schemas.microsoft.com/office/drawing/2014/main" id="{780B824C-6B00-4A7D-A446-D683B6FCC0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0" name="Text Box 59">
          <a:extLst>
            <a:ext uri="{FF2B5EF4-FFF2-40B4-BE49-F238E27FC236}">
              <a16:creationId xmlns:a16="http://schemas.microsoft.com/office/drawing/2014/main" id="{A7FA3D26-D268-42CE-A0DF-61A69C12012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1" name="Text Box 59">
          <a:extLst>
            <a:ext uri="{FF2B5EF4-FFF2-40B4-BE49-F238E27FC236}">
              <a16:creationId xmlns:a16="http://schemas.microsoft.com/office/drawing/2014/main" id="{5ED66C70-0B1F-4DE4-810F-F8FACF03A1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2" name="Text Box 59">
          <a:extLst>
            <a:ext uri="{FF2B5EF4-FFF2-40B4-BE49-F238E27FC236}">
              <a16:creationId xmlns:a16="http://schemas.microsoft.com/office/drawing/2014/main" id="{B864A432-F90B-4EC6-8B5D-A31755C801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3" name="Text Box 59">
          <a:extLst>
            <a:ext uri="{FF2B5EF4-FFF2-40B4-BE49-F238E27FC236}">
              <a16:creationId xmlns:a16="http://schemas.microsoft.com/office/drawing/2014/main" id="{C26DF7D1-2199-4D22-A675-BC2FA03E02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4" name="Text Box 59">
          <a:extLst>
            <a:ext uri="{FF2B5EF4-FFF2-40B4-BE49-F238E27FC236}">
              <a16:creationId xmlns:a16="http://schemas.microsoft.com/office/drawing/2014/main" id="{D487F926-34B8-454B-9C05-12CE5DC44A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5" name="Text Box 59">
          <a:extLst>
            <a:ext uri="{FF2B5EF4-FFF2-40B4-BE49-F238E27FC236}">
              <a16:creationId xmlns:a16="http://schemas.microsoft.com/office/drawing/2014/main" id="{41950318-B69F-47FE-BDCE-D01E2F7A9E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6" name="Text Box 59">
          <a:extLst>
            <a:ext uri="{FF2B5EF4-FFF2-40B4-BE49-F238E27FC236}">
              <a16:creationId xmlns:a16="http://schemas.microsoft.com/office/drawing/2014/main" id="{177F3459-76D8-472E-BD5A-F6A55F252DB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7" name="Text Box 59">
          <a:extLst>
            <a:ext uri="{FF2B5EF4-FFF2-40B4-BE49-F238E27FC236}">
              <a16:creationId xmlns:a16="http://schemas.microsoft.com/office/drawing/2014/main" id="{55E8331C-32A3-4110-9F8B-D1B0E0DA21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8" name="Text Box 59">
          <a:extLst>
            <a:ext uri="{FF2B5EF4-FFF2-40B4-BE49-F238E27FC236}">
              <a16:creationId xmlns:a16="http://schemas.microsoft.com/office/drawing/2014/main" id="{87C85257-DFC5-4EF5-8A12-C34634B2B8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9" name="Text Box 59">
          <a:extLst>
            <a:ext uri="{FF2B5EF4-FFF2-40B4-BE49-F238E27FC236}">
              <a16:creationId xmlns:a16="http://schemas.microsoft.com/office/drawing/2014/main" id="{ECD1D28E-39E8-46EC-BBEE-977F8BD13A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0" name="Text Box 59">
          <a:extLst>
            <a:ext uri="{FF2B5EF4-FFF2-40B4-BE49-F238E27FC236}">
              <a16:creationId xmlns:a16="http://schemas.microsoft.com/office/drawing/2014/main" id="{1296DB96-0B72-4CEC-A05F-2A2034F5831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1" name="Text Box 59">
          <a:extLst>
            <a:ext uri="{FF2B5EF4-FFF2-40B4-BE49-F238E27FC236}">
              <a16:creationId xmlns:a16="http://schemas.microsoft.com/office/drawing/2014/main" id="{74CAAAA4-68E1-4C40-A6E1-AEA1755A8D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2" name="Text Box 59">
          <a:extLst>
            <a:ext uri="{FF2B5EF4-FFF2-40B4-BE49-F238E27FC236}">
              <a16:creationId xmlns:a16="http://schemas.microsoft.com/office/drawing/2014/main" id="{4233067B-F23F-4BA4-ADA8-377DED4CC1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3" name="Text Box 59">
          <a:extLst>
            <a:ext uri="{FF2B5EF4-FFF2-40B4-BE49-F238E27FC236}">
              <a16:creationId xmlns:a16="http://schemas.microsoft.com/office/drawing/2014/main" id="{F4DDDDD3-042B-4BE7-BA8B-12F43176DA6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4" name="Text Box 59">
          <a:extLst>
            <a:ext uri="{FF2B5EF4-FFF2-40B4-BE49-F238E27FC236}">
              <a16:creationId xmlns:a16="http://schemas.microsoft.com/office/drawing/2014/main" id="{E4DA8409-A707-494E-8BEC-D8E64F31241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5" name="Text Box 59">
          <a:extLst>
            <a:ext uri="{FF2B5EF4-FFF2-40B4-BE49-F238E27FC236}">
              <a16:creationId xmlns:a16="http://schemas.microsoft.com/office/drawing/2014/main" id="{A064BA35-82DF-41F7-877C-423CAF95056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6" name="Text Box 59">
          <a:extLst>
            <a:ext uri="{FF2B5EF4-FFF2-40B4-BE49-F238E27FC236}">
              <a16:creationId xmlns:a16="http://schemas.microsoft.com/office/drawing/2014/main" id="{5AA9E788-E742-4E18-81F3-6FA2375E36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7" name="Text Box 59">
          <a:extLst>
            <a:ext uri="{FF2B5EF4-FFF2-40B4-BE49-F238E27FC236}">
              <a16:creationId xmlns:a16="http://schemas.microsoft.com/office/drawing/2014/main" id="{909586E9-8D71-4A67-AFCD-77CEB38278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8" name="Text Box 59">
          <a:extLst>
            <a:ext uri="{FF2B5EF4-FFF2-40B4-BE49-F238E27FC236}">
              <a16:creationId xmlns:a16="http://schemas.microsoft.com/office/drawing/2014/main" id="{A042D3AC-080F-406F-938F-396AD1C1ED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9" name="Text Box 59">
          <a:extLst>
            <a:ext uri="{FF2B5EF4-FFF2-40B4-BE49-F238E27FC236}">
              <a16:creationId xmlns:a16="http://schemas.microsoft.com/office/drawing/2014/main" id="{832BEEFF-3886-44D7-8327-869A9DE1A2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0" name="Text Box 59">
          <a:extLst>
            <a:ext uri="{FF2B5EF4-FFF2-40B4-BE49-F238E27FC236}">
              <a16:creationId xmlns:a16="http://schemas.microsoft.com/office/drawing/2014/main" id="{AEF85B3A-3C0D-4480-A510-5362B3E288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1" name="Text Box 59">
          <a:extLst>
            <a:ext uri="{FF2B5EF4-FFF2-40B4-BE49-F238E27FC236}">
              <a16:creationId xmlns:a16="http://schemas.microsoft.com/office/drawing/2014/main" id="{D88CED00-9863-4420-93E5-5CEE4E58996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2" name="Text Box 59">
          <a:extLst>
            <a:ext uri="{FF2B5EF4-FFF2-40B4-BE49-F238E27FC236}">
              <a16:creationId xmlns:a16="http://schemas.microsoft.com/office/drawing/2014/main" id="{1AA0DFF0-9690-4A8F-AAA6-738309A98EB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3" name="Text Box 59">
          <a:extLst>
            <a:ext uri="{FF2B5EF4-FFF2-40B4-BE49-F238E27FC236}">
              <a16:creationId xmlns:a16="http://schemas.microsoft.com/office/drawing/2014/main" id="{F32422CF-84C7-4B52-B12A-518CA95CF2E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4" name="Text Box 59">
          <a:extLst>
            <a:ext uri="{FF2B5EF4-FFF2-40B4-BE49-F238E27FC236}">
              <a16:creationId xmlns:a16="http://schemas.microsoft.com/office/drawing/2014/main" id="{68B8EA28-8F09-41B3-98EE-DB64BCD94A1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5" name="Text Box 59">
          <a:extLst>
            <a:ext uri="{FF2B5EF4-FFF2-40B4-BE49-F238E27FC236}">
              <a16:creationId xmlns:a16="http://schemas.microsoft.com/office/drawing/2014/main" id="{2D194971-2AE8-4FD5-9062-D0B07FF2E01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6" name="Text Box 59">
          <a:extLst>
            <a:ext uri="{FF2B5EF4-FFF2-40B4-BE49-F238E27FC236}">
              <a16:creationId xmlns:a16="http://schemas.microsoft.com/office/drawing/2014/main" id="{6D0FC4C1-ACCB-4EEC-8313-4CD7D6A59D1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7" name="Text Box 59">
          <a:extLst>
            <a:ext uri="{FF2B5EF4-FFF2-40B4-BE49-F238E27FC236}">
              <a16:creationId xmlns:a16="http://schemas.microsoft.com/office/drawing/2014/main" id="{87989714-D788-404E-98EA-F86278DA0C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8" name="Text Box 59">
          <a:extLst>
            <a:ext uri="{FF2B5EF4-FFF2-40B4-BE49-F238E27FC236}">
              <a16:creationId xmlns:a16="http://schemas.microsoft.com/office/drawing/2014/main" id="{68B04F8E-D785-4C5F-989B-6DC4A3EDA3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9" name="Text Box 59">
          <a:extLst>
            <a:ext uri="{FF2B5EF4-FFF2-40B4-BE49-F238E27FC236}">
              <a16:creationId xmlns:a16="http://schemas.microsoft.com/office/drawing/2014/main" id="{8C8049D1-D00F-44CE-9C3F-A385D356528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0" name="Text Box 59">
          <a:extLst>
            <a:ext uri="{FF2B5EF4-FFF2-40B4-BE49-F238E27FC236}">
              <a16:creationId xmlns:a16="http://schemas.microsoft.com/office/drawing/2014/main" id="{961B9833-2F80-4B88-8174-1F9AF991C61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1" name="Text Box 59">
          <a:extLst>
            <a:ext uri="{FF2B5EF4-FFF2-40B4-BE49-F238E27FC236}">
              <a16:creationId xmlns:a16="http://schemas.microsoft.com/office/drawing/2014/main" id="{2C2BFF7B-2FFC-4864-8C05-65B9056A51B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2" name="Text Box 59">
          <a:extLst>
            <a:ext uri="{FF2B5EF4-FFF2-40B4-BE49-F238E27FC236}">
              <a16:creationId xmlns:a16="http://schemas.microsoft.com/office/drawing/2014/main" id="{379332D9-A618-4D1A-A241-CA885D1170C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3" name="Text Box 59">
          <a:extLst>
            <a:ext uri="{FF2B5EF4-FFF2-40B4-BE49-F238E27FC236}">
              <a16:creationId xmlns:a16="http://schemas.microsoft.com/office/drawing/2014/main" id="{CC98ECFD-BB73-469D-B73C-E305DB6578B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4" name="Text Box 59">
          <a:extLst>
            <a:ext uri="{FF2B5EF4-FFF2-40B4-BE49-F238E27FC236}">
              <a16:creationId xmlns:a16="http://schemas.microsoft.com/office/drawing/2014/main" id="{987FDFFA-E9FC-44CB-9C26-E7108EC470F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5" name="Text Box 59">
          <a:extLst>
            <a:ext uri="{FF2B5EF4-FFF2-40B4-BE49-F238E27FC236}">
              <a16:creationId xmlns:a16="http://schemas.microsoft.com/office/drawing/2014/main" id="{024AC010-215D-4818-8DB0-DA7D50FC91D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6" name="Text Box 59">
          <a:extLst>
            <a:ext uri="{FF2B5EF4-FFF2-40B4-BE49-F238E27FC236}">
              <a16:creationId xmlns:a16="http://schemas.microsoft.com/office/drawing/2014/main" id="{950FFE86-EFB5-4FC0-A053-DE980CE3B10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7" name="Text Box 59">
          <a:extLst>
            <a:ext uri="{FF2B5EF4-FFF2-40B4-BE49-F238E27FC236}">
              <a16:creationId xmlns:a16="http://schemas.microsoft.com/office/drawing/2014/main" id="{3D5CC222-0FAB-4F2B-BA23-45882EF3D26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8" name="Text Box 59">
          <a:extLst>
            <a:ext uri="{FF2B5EF4-FFF2-40B4-BE49-F238E27FC236}">
              <a16:creationId xmlns:a16="http://schemas.microsoft.com/office/drawing/2014/main" id="{2794BA99-C86B-4BD8-9CF3-EC01C77833C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9" name="Text Box 59">
          <a:extLst>
            <a:ext uri="{FF2B5EF4-FFF2-40B4-BE49-F238E27FC236}">
              <a16:creationId xmlns:a16="http://schemas.microsoft.com/office/drawing/2014/main" id="{38AD78F5-671C-4065-8876-537E8CCF0D1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0" name="Text Box 59">
          <a:extLst>
            <a:ext uri="{FF2B5EF4-FFF2-40B4-BE49-F238E27FC236}">
              <a16:creationId xmlns:a16="http://schemas.microsoft.com/office/drawing/2014/main" id="{19B9A062-5D2C-498E-9269-C4A45FC59A6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1" name="Text Box 59">
          <a:extLst>
            <a:ext uri="{FF2B5EF4-FFF2-40B4-BE49-F238E27FC236}">
              <a16:creationId xmlns:a16="http://schemas.microsoft.com/office/drawing/2014/main" id="{22E48D06-2BD3-4A28-BA8E-DC575FDE990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2" name="Text Box 59">
          <a:extLst>
            <a:ext uri="{FF2B5EF4-FFF2-40B4-BE49-F238E27FC236}">
              <a16:creationId xmlns:a16="http://schemas.microsoft.com/office/drawing/2014/main" id="{B30D547D-BF9E-4B01-9F76-B14D98B6EF9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3" name="Text Box 59">
          <a:extLst>
            <a:ext uri="{FF2B5EF4-FFF2-40B4-BE49-F238E27FC236}">
              <a16:creationId xmlns:a16="http://schemas.microsoft.com/office/drawing/2014/main" id="{A5B4D6EA-DCD5-49C5-9F81-A032765DABF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4" name="Text Box 59">
          <a:extLst>
            <a:ext uri="{FF2B5EF4-FFF2-40B4-BE49-F238E27FC236}">
              <a16:creationId xmlns:a16="http://schemas.microsoft.com/office/drawing/2014/main" id="{7F4A5A86-6AC3-4F7A-A105-A823EA8DA4C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5" name="Text Box 59">
          <a:extLst>
            <a:ext uri="{FF2B5EF4-FFF2-40B4-BE49-F238E27FC236}">
              <a16:creationId xmlns:a16="http://schemas.microsoft.com/office/drawing/2014/main" id="{A854F030-74EE-47E0-B593-A9CD792CE66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6" name="Text Box 59">
          <a:extLst>
            <a:ext uri="{FF2B5EF4-FFF2-40B4-BE49-F238E27FC236}">
              <a16:creationId xmlns:a16="http://schemas.microsoft.com/office/drawing/2014/main" id="{5AD4D817-BC2D-403B-8135-CF18C1673DB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7" name="Text Box 59">
          <a:extLst>
            <a:ext uri="{FF2B5EF4-FFF2-40B4-BE49-F238E27FC236}">
              <a16:creationId xmlns:a16="http://schemas.microsoft.com/office/drawing/2014/main" id="{10370211-7A05-4A96-9AB5-1BE43D1D20B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8" name="Text Box 59">
          <a:extLst>
            <a:ext uri="{FF2B5EF4-FFF2-40B4-BE49-F238E27FC236}">
              <a16:creationId xmlns:a16="http://schemas.microsoft.com/office/drawing/2014/main" id="{154D2F8E-DDFC-41C6-A211-CC279F25D2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9" name="Text Box 59">
          <a:extLst>
            <a:ext uri="{FF2B5EF4-FFF2-40B4-BE49-F238E27FC236}">
              <a16:creationId xmlns:a16="http://schemas.microsoft.com/office/drawing/2014/main" id="{A93C0ABC-A6C7-4F80-A683-7819B15CCFB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0" name="Text Box 59">
          <a:extLst>
            <a:ext uri="{FF2B5EF4-FFF2-40B4-BE49-F238E27FC236}">
              <a16:creationId xmlns:a16="http://schemas.microsoft.com/office/drawing/2014/main" id="{A1F3DF57-8907-4017-B257-05137D9152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1" name="Text Box 59">
          <a:extLst>
            <a:ext uri="{FF2B5EF4-FFF2-40B4-BE49-F238E27FC236}">
              <a16:creationId xmlns:a16="http://schemas.microsoft.com/office/drawing/2014/main" id="{40F0C2ED-E12A-4AC4-AFCE-9FCA930D9C1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2" name="Text Box 59">
          <a:extLst>
            <a:ext uri="{FF2B5EF4-FFF2-40B4-BE49-F238E27FC236}">
              <a16:creationId xmlns:a16="http://schemas.microsoft.com/office/drawing/2014/main" id="{3F02FD22-B996-4681-B4F1-0125A45324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3" name="Text Box 59">
          <a:extLst>
            <a:ext uri="{FF2B5EF4-FFF2-40B4-BE49-F238E27FC236}">
              <a16:creationId xmlns:a16="http://schemas.microsoft.com/office/drawing/2014/main" id="{563B4747-40FE-4601-8F75-BB3279033D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4" name="Text Box 59">
          <a:extLst>
            <a:ext uri="{FF2B5EF4-FFF2-40B4-BE49-F238E27FC236}">
              <a16:creationId xmlns:a16="http://schemas.microsoft.com/office/drawing/2014/main" id="{8B26D4F5-6C39-4D26-AFC7-133BD5E9259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5" name="Text Box 59">
          <a:extLst>
            <a:ext uri="{FF2B5EF4-FFF2-40B4-BE49-F238E27FC236}">
              <a16:creationId xmlns:a16="http://schemas.microsoft.com/office/drawing/2014/main" id="{2CD1413C-1BD5-40CE-9164-D882DB24508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6" name="Text Box 59">
          <a:extLst>
            <a:ext uri="{FF2B5EF4-FFF2-40B4-BE49-F238E27FC236}">
              <a16:creationId xmlns:a16="http://schemas.microsoft.com/office/drawing/2014/main" id="{AC33CC7F-261C-4BFA-AA06-6ED21CDC4D8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7" name="Text Box 59">
          <a:extLst>
            <a:ext uri="{FF2B5EF4-FFF2-40B4-BE49-F238E27FC236}">
              <a16:creationId xmlns:a16="http://schemas.microsoft.com/office/drawing/2014/main" id="{E4DE473A-35C6-48B8-B649-55617628F9B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8" name="Text Box 59">
          <a:extLst>
            <a:ext uri="{FF2B5EF4-FFF2-40B4-BE49-F238E27FC236}">
              <a16:creationId xmlns:a16="http://schemas.microsoft.com/office/drawing/2014/main" id="{8B4E71B1-7B22-41C5-950A-A487E59FA7B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9" name="Text Box 59">
          <a:extLst>
            <a:ext uri="{FF2B5EF4-FFF2-40B4-BE49-F238E27FC236}">
              <a16:creationId xmlns:a16="http://schemas.microsoft.com/office/drawing/2014/main" id="{9AAB9FA2-E568-458D-9920-56BACB069E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0" name="Text Box 59">
          <a:extLst>
            <a:ext uri="{FF2B5EF4-FFF2-40B4-BE49-F238E27FC236}">
              <a16:creationId xmlns:a16="http://schemas.microsoft.com/office/drawing/2014/main" id="{A3CC4989-CE14-4E38-B436-E31076BB0CD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1" name="Text Box 59">
          <a:extLst>
            <a:ext uri="{FF2B5EF4-FFF2-40B4-BE49-F238E27FC236}">
              <a16:creationId xmlns:a16="http://schemas.microsoft.com/office/drawing/2014/main" id="{212F032F-1676-4D0E-819C-12619F7A92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2" name="Text Box 59">
          <a:extLst>
            <a:ext uri="{FF2B5EF4-FFF2-40B4-BE49-F238E27FC236}">
              <a16:creationId xmlns:a16="http://schemas.microsoft.com/office/drawing/2014/main" id="{C4031D62-68B3-4204-B07B-0983B5B591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3" name="Text Box 59">
          <a:extLst>
            <a:ext uri="{FF2B5EF4-FFF2-40B4-BE49-F238E27FC236}">
              <a16:creationId xmlns:a16="http://schemas.microsoft.com/office/drawing/2014/main" id="{7694A242-9FCB-41AD-8DEA-F6E2BDA2C98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4" name="Text Box 59">
          <a:extLst>
            <a:ext uri="{FF2B5EF4-FFF2-40B4-BE49-F238E27FC236}">
              <a16:creationId xmlns:a16="http://schemas.microsoft.com/office/drawing/2014/main" id="{F4C240C1-98FF-4581-8AEA-EDDF81A22DA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5" name="Text Box 59">
          <a:extLst>
            <a:ext uri="{FF2B5EF4-FFF2-40B4-BE49-F238E27FC236}">
              <a16:creationId xmlns:a16="http://schemas.microsoft.com/office/drawing/2014/main" id="{5F4E0101-34EE-4AAE-B3C3-3DB88DD9F66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6" name="Text Box 59">
          <a:extLst>
            <a:ext uri="{FF2B5EF4-FFF2-40B4-BE49-F238E27FC236}">
              <a16:creationId xmlns:a16="http://schemas.microsoft.com/office/drawing/2014/main" id="{9E2D2D74-2D85-4914-95A2-4811BE56C9C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7" name="Text Box 59">
          <a:extLst>
            <a:ext uri="{FF2B5EF4-FFF2-40B4-BE49-F238E27FC236}">
              <a16:creationId xmlns:a16="http://schemas.microsoft.com/office/drawing/2014/main" id="{3A149C44-9CBB-4532-A321-7B587B8DE0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8" name="Text Box 59">
          <a:extLst>
            <a:ext uri="{FF2B5EF4-FFF2-40B4-BE49-F238E27FC236}">
              <a16:creationId xmlns:a16="http://schemas.microsoft.com/office/drawing/2014/main" id="{9CAAE4AD-CC56-4DB4-A927-5F29D2DCBE9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9" name="Text Box 59">
          <a:extLst>
            <a:ext uri="{FF2B5EF4-FFF2-40B4-BE49-F238E27FC236}">
              <a16:creationId xmlns:a16="http://schemas.microsoft.com/office/drawing/2014/main" id="{A68B3819-A034-4787-AFA7-83EDF52736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0" name="Text Box 59">
          <a:extLst>
            <a:ext uri="{FF2B5EF4-FFF2-40B4-BE49-F238E27FC236}">
              <a16:creationId xmlns:a16="http://schemas.microsoft.com/office/drawing/2014/main" id="{27C72269-87F0-43E5-90E6-514C95D6BE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1" name="Text Box 59">
          <a:extLst>
            <a:ext uri="{FF2B5EF4-FFF2-40B4-BE49-F238E27FC236}">
              <a16:creationId xmlns:a16="http://schemas.microsoft.com/office/drawing/2014/main" id="{42C3260B-52E0-4B63-B887-B41992D2FB5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2" name="Text Box 59">
          <a:extLst>
            <a:ext uri="{FF2B5EF4-FFF2-40B4-BE49-F238E27FC236}">
              <a16:creationId xmlns:a16="http://schemas.microsoft.com/office/drawing/2014/main" id="{906658D3-2F86-440D-8721-C906DB374EB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3" name="Text Box 59">
          <a:extLst>
            <a:ext uri="{FF2B5EF4-FFF2-40B4-BE49-F238E27FC236}">
              <a16:creationId xmlns:a16="http://schemas.microsoft.com/office/drawing/2014/main" id="{78A3F0CC-3FF8-486C-9A46-F9722C8AFEA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4" name="Text Box 59">
          <a:extLst>
            <a:ext uri="{FF2B5EF4-FFF2-40B4-BE49-F238E27FC236}">
              <a16:creationId xmlns:a16="http://schemas.microsoft.com/office/drawing/2014/main" id="{85DFC1D1-11BE-495C-BC7E-0C449D0278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5" name="Text Box 59">
          <a:extLst>
            <a:ext uri="{FF2B5EF4-FFF2-40B4-BE49-F238E27FC236}">
              <a16:creationId xmlns:a16="http://schemas.microsoft.com/office/drawing/2014/main" id="{843BFF48-11B3-4463-B11B-06E41520937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6" name="Text Box 59">
          <a:extLst>
            <a:ext uri="{FF2B5EF4-FFF2-40B4-BE49-F238E27FC236}">
              <a16:creationId xmlns:a16="http://schemas.microsoft.com/office/drawing/2014/main" id="{37A8265C-A497-4333-B60A-A40ABD821E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7" name="Text Box 59">
          <a:extLst>
            <a:ext uri="{FF2B5EF4-FFF2-40B4-BE49-F238E27FC236}">
              <a16:creationId xmlns:a16="http://schemas.microsoft.com/office/drawing/2014/main" id="{E6174991-755C-4C0F-8F47-E30E1853A99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8" name="Text Box 59">
          <a:extLst>
            <a:ext uri="{FF2B5EF4-FFF2-40B4-BE49-F238E27FC236}">
              <a16:creationId xmlns:a16="http://schemas.microsoft.com/office/drawing/2014/main" id="{ABD42156-E0BA-401A-B6A2-D222938A00C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9" name="Text Box 59">
          <a:extLst>
            <a:ext uri="{FF2B5EF4-FFF2-40B4-BE49-F238E27FC236}">
              <a16:creationId xmlns:a16="http://schemas.microsoft.com/office/drawing/2014/main" id="{DDE05470-3C5D-466D-B489-E1ECB5B058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0" name="Text Box 59">
          <a:extLst>
            <a:ext uri="{FF2B5EF4-FFF2-40B4-BE49-F238E27FC236}">
              <a16:creationId xmlns:a16="http://schemas.microsoft.com/office/drawing/2014/main" id="{1EF2C15D-7669-4744-9B0C-61456512B1C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1" name="Text Box 59">
          <a:extLst>
            <a:ext uri="{FF2B5EF4-FFF2-40B4-BE49-F238E27FC236}">
              <a16:creationId xmlns:a16="http://schemas.microsoft.com/office/drawing/2014/main" id="{030E5EB4-3D0E-4D78-AA86-AB346F12F1A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2" name="Text Box 59">
          <a:extLst>
            <a:ext uri="{FF2B5EF4-FFF2-40B4-BE49-F238E27FC236}">
              <a16:creationId xmlns:a16="http://schemas.microsoft.com/office/drawing/2014/main" id="{5101661E-5614-4FA5-B8AC-C8496A8C60D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3" name="Text Box 59">
          <a:extLst>
            <a:ext uri="{FF2B5EF4-FFF2-40B4-BE49-F238E27FC236}">
              <a16:creationId xmlns:a16="http://schemas.microsoft.com/office/drawing/2014/main" id="{B9686FF9-6080-4411-A953-E97B320FB1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4" name="Text Box 59">
          <a:extLst>
            <a:ext uri="{FF2B5EF4-FFF2-40B4-BE49-F238E27FC236}">
              <a16:creationId xmlns:a16="http://schemas.microsoft.com/office/drawing/2014/main" id="{E43BBDBA-4675-4A48-A6F6-C900F80669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5" name="Text Box 59">
          <a:extLst>
            <a:ext uri="{FF2B5EF4-FFF2-40B4-BE49-F238E27FC236}">
              <a16:creationId xmlns:a16="http://schemas.microsoft.com/office/drawing/2014/main" id="{BC9EED19-DC84-4531-9841-22DF26205A2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6" name="Text Box 59">
          <a:extLst>
            <a:ext uri="{FF2B5EF4-FFF2-40B4-BE49-F238E27FC236}">
              <a16:creationId xmlns:a16="http://schemas.microsoft.com/office/drawing/2014/main" id="{D12982C9-7965-4BBF-BA7B-E93652E04D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7" name="Text Box 59">
          <a:extLst>
            <a:ext uri="{FF2B5EF4-FFF2-40B4-BE49-F238E27FC236}">
              <a16:creationId xmlns:a16="http://schemas.microsoft.com/office/drawing/2014/main" id="{41706C58-B290-49C3-84FB-B0ACC204ED1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8" name="Text Box 59">
          <a:extLst>
            <a:ext uri="{FF2B5EF4-FFF2-40B4-BE49-F238E27FC236}">
              <a16:creationId xmlns:a16="http://schemas.microsoft.com/office/drawing/2014/main" id="{DC5E1006-F4DC-4A49-B70D-803E3DF6CDB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9" name="Text Box 59">
          <a:extLst>
            <a:ext uri="{FF2B5EF4-FFF2-40B4-BE49-F238E27FC236}">
              <a16:creationId xmlns:a16="http://schemas.microsoft.com/office/drawing/2014/main" id="{BEF051C8-F9E2-45DC-887A-2678CAAF307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0" name="Text Box 59">
          <a:extLst>
            <a:ext uri="{FF2B5EF4-FFF2-40B4-BE49-F238E27FC236}">
              <a16:creationId xmlns:a16="http://schemas.microsoft.com/office/drawing/2014/main" id="{2AE1B7AC-CDF6-4724-95B4-8668A9FD76A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1" name="Text Box 59">
          <a:extLst>
            <a:ext uri="{FF2B5EF4-FFF2-40B4-BE49-F238E27FC236}">
              <a16:creationId xmlns:a16="http://schemas.microsoft.com/office/drawing/2014/main" id="{C51118A3-B70A-4FA1-9F68-51DDA422EC8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2" name="Text Box 59">
          <a:extLst>
            <a:ext uri="{FF2B5EF4-FFF2-40B4-BE49-F238E27FC236}">
              <a16:creationId xmlns:a16="http://schemas.microsoft.com/office/drawing/2014/main" id="{F74A8B95-D0BB-4587-8886-C7CBB93FE4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3" name="Text Box 59">
          <a:extLst>
            <a:ext uri="{FF2B5EF4-FFF2-40B4-BE49-F238E27FC236}">
              <a16:creationId xmlns:a16="http://schemas.microsoft.com/office/drawing/2014/main" id="{C48F616C-0845-46AF-8CB6-950E54D0541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4" name="Text Box 59">
          <a:extLst>
            <a:ext uri="{FF2B5EF4-FFF2-40B4-BE49-F238E27FC236}">
              <a16:creationId xmlns:a16="http://schemas.microsoft.com/office/drawing/2014/main" id="{2F776575-9829-4E96-AB68-8F877F56D73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5" name="Text Box 59">
          <a:extLst>
            <a:ext uri="{FF2B5EF4-FFF2-40B4-BE49-F238E27FC236}">
              <a16:creationId xmlns:a16="http://schemas.microsoft.com/office/drawing/2014/main" id="{B627E6BA-9A3A-4857-89F5-A57739A6864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6" name="Text Box 59">
          <a:extLst>
            <a:ext uri="{FF2B5EF4-FFF2-40B4-BE49-F238E27FC236}">
              <a16:creationId xmlns:a16="http://schemas.microsoft.com/office/drawing/2014/main" id="{28AEAC26-288B-4C0D-9380-3B525C14C42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7" name="Text Box 59">
          <a:extLst>
            <a:ext uri="{FF2B5EF4-FFF2-40B4-BE49-F238E27FC236}">
              <a16:creationId xmlns:a16="http://schemas.microsoft.com/office/drawing/2014/main" id="{D1652D42-22D2-4C52-95B8-E47D68FA9E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8" name="Text Box 59">
          <a:extLst>
            <a:ext uri="{FF2B5EF4-FFF2-40B4-BE49-F238E27FC236}">
              <a16:creationId xmlns:a16="http://schemas.microsoft.com/office/drawing/2014/main" id="{F2D611BB-C4EB-4914-98B4-2E00E6A3F65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9" name="Text Box 59">
          <a:extLst>
            <a:ext uri="{FF2B5EF4-FFF2-40B4-BE49-F238E27FC236}">
              <a16:creationId xmlns:a16="http://schemas.microsoft.com/office/drawing/2014/main" id="{878C4F7B-0794-4A20-97BC-38D5F6FF0F9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0" name="Text Box 59">
          <a:extLst>
            <a:ext uri="{FF2B5EF4-FFF2-40B4-BE49-F238E27FC236}">
              <a16:creationId xmlns:a16="http://schemas.microsoft.com/office/drawing/2014/main" id="{A0B6F920-129C-4E58-8525-0E1F72CA384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1" name="Text Box 59">
          <a:extLst>
            <a:ext uri="{FF2B5EF4-FFF2-40B4-BE49-F238E27FC236}">
              <a16:creationId xmlns:a16="http://schemas.microsoft.com/office/drawing/2014/main" id="{1EFF7304-4BA2-4079-8F06-40047FE5689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2" name="Text Box 59">
          <a:extLst>
            <a:ext uri="{FF2B5EF4-FFF2-40B4-BE49-F238E27FC236}">
              <a16:creationId xmlns:a16="http://schemas.microsoft.com/office/drawing/2014/main" id="{43BB2A95-4FD9-4295-845C-77295017B9A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3" name="Text Box 59">
          <a:extLst>
            <a:ext uri="{FF2B5EF4-FFF2-40B4-BE49-F238E27FC236}">
              <a16:creationId xmlns:a16="http://schemas.microsoft.com/office/drawing/2014/main" id="{DBF618E3-6FAC-45EC-A097-C420DA72F97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4" name="Text Box 59">
          <a:extLst>
            <a:ext uri="{FF2B5EF4-FFF2-40B4-BE49-F238E27FC236}">
              <a16:creationId xmlns:a16="http://schemas.microsoft.com/office/drawing/2014/main" id="{D3B30DF8-9D0F-42A3-8DE8-6E848C97C88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5" name="Text Box 59">
          <a:extLst>
            <a:ext uri="{FF2B5EF4-FFF2-40B4-BE49-F238E27FC236}">
              <a16:creationId xmlns:a16="http://schemas.microsoft.com/office/drawing/2014/main" id="{84419FD4-969B-479C-83BC-3C6B556CD7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6" name="Text Box 59">
          <a:extLst>
            <a:ext uri="{FF2B5EF4-FFF2-40B4-BE49-F238E27FC236}">
              <a16:creationId xmlns:a16="http://schemas.microsoft.com/office/drawing/2014/main" id="{85D551DE-8E3F-47B5-B820-0B7D2F227AF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7" name="Text Box 59">
          <a:extLst>
            <a:ext uri="{FF2B5EF4-FFF2-40B4-BE49-F238E27FC236}">
              <a16:creationId xmlns:a16="http://schemas.microsoft.com/office/drawing/2014/main" id="{CD9B3A1B-0908-472B-81A1-561FE25710E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8" name="Text Box 59">
          <a:extLst>
            <a:ext uri="{FF2B5EF4-FFF2-40B4-BE49-F238E27FC236}">
              <a16:creationId xmlns:a16="http://schemas.microsoft.com/office/drawing/2014/main" id="{9CB90D31-4163-4044-B26F-37464B03257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9" name="Text Box 59">
          <a:extLst>
            <a:ext uri="{FF2B5EF4-FFF2-40B4-BE49-F238E27FC236}">
              <a16:creationId xmlns:a16="http://schemas.microsoft.com/office/drawing/2014/main" id="{18E81C39-FB10-4D86-8271-0597725164A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0" name="Text Box 59">
          <a:extLst>
            <a:ext uri="{FF2B5EF4-FFF2-40B4-BE49-F238E27FC236}">
              <a16:creationId xmlns:a16="http://schemas.microsoft.com/office/drawing/2014/main" id="{011EFD8E-4B6D-49A9-8876-DCF79A0E441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1" name="Text Box 59">
          <a:extLst>
            <a:ext uri="{FF2B5EF4-FFF2-40B4-BE49-F238E27FC236}">
              <a16:creationId xmlns:a16="http://schemas.microsoft.com/office/drawing/2014/main" id="{9478C581-56EF-49F7-890A-AE5BC09970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2" name="Text Box 59">
          <a:extLst>
            <a:ext uri="{FF2B5EF4-FFF2-40B4-BE49-F238E27FC236}">
              <a16:creationId xmlns:a16="http://schemas.microsoft.com/office/drawing/2014/main" id="{BBE44DB4-C13C-42B1-83E9-D8C0E1305FD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3" name="Text Box 59">
          <a:extLst>
            <a:ext uri="{FF2B5EF4-FFF2-40B4-BE49-F238E27FC236}">
              <a16:creationId xmlns:a16="http://schemas.microsoft.com/office/drawing/2014/main" id="{03DC538D-E292-4666-8720-D5880C9DB0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4" name="Text Box 59">
          <a:extLst>
            <a:ext uri="{FF2B5EF4-FFF2-40B4-BE49-F238E27FC236}">
              <a16:creationId xmlns:a16="http://schemas.microsoft.com/office/drawing/2014/main" id="{1B1069E1-62E9-4CEC-AE6E-4B795527B8F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5" name="Text Box 59">
          <a:extLst>
            <a:ext uri="{FF2B5EF4-FFF2-40B4-BE49-F238E27FC236}">
              <a16:creationId xmlns:a16="http://schemas.microsoft.com/office/drawing/2014/main" id="{98D34A4D-3632-4C64-9D74-5AD80EC199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6" name="Text Box 59">
          <a:extLst>
            <a:ext uri="{FF2B5EF4-FFF2-40B4-BE49-F238E27FC236}">
              <a16:creationId xmlns:a16="http://schemas.microsoft.com/office/drawing/2014/main" id="{69FEDF08-CF7B-4D26-BD46-7998212B524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7" name="Text Box 59">
          <a:extLst>
            <a:ext uri="{FF2B5EF4-FFF2-40B4-BE49-F238E27FC236}">
              <a16:creationId xmlns:a16="http://schemas.microsoft.com/office/drawing/2014/main" id="{8C40BD62-EF11-4E75-96E2-1207F32CF52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8" name="Text Box 59">
          <a:extLst>
            <a:ext uri="{FF2B5EF4-FFF2-40B4-BE49-F238E27FC236}">
              <a16:creationId xmlns:a16="http://schemas.microsoft.com/office/drawing/2014/main" id="{A536BC1F-9A5C-4811-82AF-AAB39B377A7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9" name="Text Box 59">
          <a:extLst>
            <a:ext uri="{FF2B5EF4-FFF2-40B4-BE49-F238E27FC236}">
              <a16:creationId xmlns:a16="http://schemas.microsoft.com/office/drawing/2014/main" id="{DB9D65D9-7294-4197-9E7C-BD3BF460D9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0" name="Text Box 59">
          <a:extLst>
            <a:ext uri="{FF2B5EF4-FFF2-40B4-BE49-F238E27FC236}">
              <a16:creationId xmlns:a16="http://schemas.microsoft.com/office/drawing/2014/main" id="{E58FE5E8-B1CF-48F2-852A-4D0FF563988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1" name="Text Box 59">
          <a:extLst>
            <a:ext uri="{FF2B5EF4-FFF2-40B4-BE49-F238E27FC236}">
              <a16:creationId xmlns:a16="http://schemas.microsoft.com/office/drawing/2014/main" id="{376B6D4A-AB51-4127-9639-F89825B0A94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2" name="Text Box 59">
          <a:extLst>
            <a:ext uri="{FF2B5EF4-FFF2-40B4-BE49-F238E27FC236}">
              <a16:creationId xmlns:a16="http://schemas.microsoft.com/office/drawing/2014/main" id="{68FEDE60-63A8-4CE6-A361-3FFCEFD38AA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3" name="Text Box 59">
          <a:extLst>
            <a:ext uri="{FF2B5EF4-FFF2-40B4-BE49-F238E27FC236}">
              <a16:creationId xmlns:a16="http://schemas.microsoft.com/office/drawing/2014/main" id="{359C6328-E242-4F57-A2A8-73B0373024E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4" name="Text Box 59">
          <a:extLst>
            <a:ext uri="{FF2B5EF4-FFF2-40B4-BE49-F238E27FC236}">
              <a16:creationId xmlns:a16="http://schemas.microsoft.com/office/drawing/2014/main" id="{EDFB4936-93EF-496D-8029-6C322CE3AC3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5" name="Text Box 59">
          <a:extLst>
            <a:ext uri="{FF2B5EF4-FFF2-40B4-BE49-F238E27FC236}">
              <a16:creationId xmlns:a16="http://schemas.microsoft.com/office/drawing/2014/main" id="{532F6B83-B194-4B0E-9753-30DC7D74C85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6" name="Text Box 59">
          <a:extLst>
            <a:ext uri="{FF2B5EF4-FFF2-40B4-BE49-F238E27FC236}">
              <a16:creationId xmlns:a16="http://schemas.microsoft.com/office/drawing/2014/main" id="{CC318BF1-69D6-4390-80F5-E543E0B98BF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7" name="Text Box 59">
          <a:extLst>
            <a:ext uri="{FF2B5EF4-FFF2-40B4-BE49-F238E27FC236}">
              <a16:creationId xmlns:a16="http://schemas.microsoft.com/office/drawing/2014/main" id="{FBC9D46A-A80B-4C1E-AD17-31C6255D46D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8" name="Text Box 59">
          <a:extLst>
            <a:ext uri="{FF2B5EF4-FFF2-40B4-BE49-F238E27FC236}">
              <a16:creationId xmlns:a16="http://schemas.microsoft.com/office/drawing/2014/main" id="{C4D3209B-A6EE-4B6C-AA59-7E6DB58D981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9" name="Text Box 59">
          <a:extLst>
            <a:ext uri="{FF2B5EF4-FFF2-40B4-BE49-F238E27FC236}">
              <a16:creationId xmlns:a16="http://schemas.microsoft.com/office/drawing/2014/main" id="{D30623B3-87C3-4FF1-919E-3F3DD18F49E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0" name="Text Box 59">
          <a:extLst>
            <a:ext uri="{FF2B5EF4-FFF2-40B4-BE49-F238E27FC236}">
              <a16:creationId xmlns:a16="http://schemas.microsoft.com/office/drawing/2014/main" id="{4F2A7585-72B6-498B-90B4-2A0A1F4416E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1" name="Text Box 59">
          <a:extLst>
            <a:ext uri="{FF2B5EF4-FFF2-40B4-BE49-F238E27FC236}">
              <a16:creationId xmlns:a16="http://schemas.microsoft.com/office/drawing/2014/main" id="{FE8BC557-F38D-4CC4-83A4-1AD789D6B21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2" name="Text Box 59">
          <a:extLst>
            <a:ext uri="{FF2B5EF4-FFF2-40B4-BE49-F238E27FC236}">
              <a16:creationId xmlns:a16="http://schemas.microsoft.com/office/drawing/2014/main" id="{88ABA871-6325-425D-AC9C-6B397C2F49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3" name="Text Box 59">
          <a:extLst>
            <a:ext uri="{FF2B5EF4-FFF2-40B4-BE49-F238E27FC236}">
              <a16:creationId xmlns:a16="http://schemas.microsoft.com/office/drawing/2014/main" id="{A7C58329-873F-44BB-A44D-F381DF354B8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4" name="Text Box 59">
          <a:extLst>
            <a:ext uri="{FF2B5EF4-FFF2-40B4-BE49-F238E27FC236}">
              <a16:creationId xmlns:a16="http://schemas.microsoft.com/office/drawing/2014/main" id="{C541FA25-4A93-4C7A-BED0-CE4D08926D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5" name="Text Box 59">
          <a:extLst>
            <a:ext uri="{FF2B5EF4-FFF2-40B4-BE49-F238E27FC236}">
              <a16:creationId xmlns:a16="http://schemas.microsoft.com/office/drawing/2014/main" id="{D351986F-53DA-488D-B1BB-B922BDF32F7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6" name="Text Box 59">
          <a:extLst>
            <a:ext uri="{FF2B5EF4-FFF2-40B4-BE49-F238E27FC236}">
              <a16:creationId xmlns:a16="http://schemas.microsoft.com/office/drawing/2014/main" id="{EA3B4FFB-4142-435D-BBD9-AC699AC48A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7" name="Text Box 59">
          <a:extLst>
            <a:ext uri="{FF2B5EF4-FFF2-40B4-BE49-F238E27FC236}">
              <a16:creationId xmlns:a16="http://schemas.microsoft.com/office/drawing/2014/main" id="{B72BCE3C-AB8F-4657-9D9D-D294D35D67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8" name="Text Box 59">
          <a:extLst>
            <a:ext uri="{FF2B5EF4-FFF2-40B4-BE49-F238E27FC236}">
              <a16:creationId xmlns:a16="http://schemas.microsoft.com/office/drawing/2014/main" id="{73757047-2A4D-4F6B-B1C1-5AF29599389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9" name="Text Box 59">
          <a:extLst>
            <a:ext uri="{FF2B5EF4-FFF2-40B4-BE49-F238E27FC236}">
              <a16:creationId xmlns:a16="http://schemas.microsoft.com/office/drawing/2014/main" id="{21120DC9-2FEE-41E9-974A-94216487C25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0" name="Text Box 59">
          <a:extLst>
            <a:ext uri="{FF2B5EF4-FFF2-40B4-BE49-F238E27FC236}">
              <a16:creationId xmlns:a16="http://schemas.microsoft.com/office/drawing/2014/main" id="{DFBD988D-AE80-49DA-93C3-983718EF2D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1" name="Text Box 59">
          <a:extLst>
            <a:ext uri="{FF2B5EF4-FFF2-40B4-BE49-F238E27FC236}">
              <a16:creationId xmlns:a16="http://schemas.microsoft.com/office/drawing/2014/main" id="{4B4689F1-F4A9-44CE-AA85-579529DADE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2" name="Text Box 59">
          <a:extLst>
            <a:ext uri="{FF2B5EF4-FFF2-40B4-BE49-F238E27FC236}">
              <a16:creationId xmlns:a16="http://schemas.microsoft.com/office/drawing/2014/main" id="{636E96CD-2F19-4306-B802-E44B181B364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3" name="Text Box 59">
          <a:extLst>
            <a:ext uri="{FF2B5EF4-FFF2-40B4-BE49-F238E27FC236}">
              <a16:creationId xmlns:a16="http://schemas.microsoft.com/office/drawing/2014/main" id="{B2DDD194-19BC-4BB0-BBB7-49128D3AC0A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4" name="Text Box 59">
          <a:extLst>
            <a:ext uri="{FF2B5EF4-FFF2-40B4-BE49-F238E27FC236}">
              <a16:creationId xmlns:a16="http://schemas.microsoft.com/office/drawing/2014/main" id="{990423CE-B8EF-4F33-AD17-219A54C1B93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5" name="Text Box 59">
          <a:extLst>
            <a:ext uri="{FF2B5EF4-FFF2-40B4-BE49-F238E27FC236}">
              <a16:creationId xmlns:a16="http://schemas.microsoft.com/office/drawing/2014/main" id="{99ACF415-8B76-433D-9415-86584925DFA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6" name="Text Box 59">
          <a:extLst>
            <a:ext uri="{FF2B5EF4-FFF2-40B4-BE49-F238E27FC236}">
              <a16:creationId xmlns:a16="http://schemas.microsoft.com/office/drawing/2014/main" id="{BBD698A9-BEA4-465A-944C-C64DFE66D7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7" name="Text Box 59">
          <a:extLst>
            <a:ext uri="{FF2B5EF4-FFF2-40B4-BE49-F238E27FC236}">
              <a16:creationId xmlns:a16="http://schemas.microsoft.com/office/drawing/2014/main" id="{FA03E0EC-7ED3-46A2-927B-5AB22ED4955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8" name="Text Box 59">
          <a:extLst>
            <a:ext uri="{FF2B5EF4-FFF2-40B4-BE49-F238E27FC236}">
              <a16:creationId xmlns:a16="http://schemas.microsoft.com/office/drawing/2014/main" id="{F0220DD7-1DCF-4DBA-A20B-9C2428DE328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9" name="Text Box 59">
          <a:extLst>
            <a:ext uri="{FF2B5EF4-FFF2-40B4-BE49-F238E27FC236}">
              <a16:creationId xmlns:a16="http://schemas.microsoft.com/office/drawing/2014/main" id="{7F4F50AA-D7F1-4F96-97F8-F7C358C6C20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0" name="Text Box 59">
          <a:extLst>
            <a:ext uri="{FF2B5EF4-FFF2-40B4-BE49-F238E27FC236}">
              <a16:creationId xmlns:a16="http://schemas.microsoft.com/office/drawing/2014/main" id="{7D8822DF-4FAE-476E-BE9B-93D8437ACC5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1" name="Text Box 59">
          <a:extLst>
            <a:ext uri="{FF2B5EF4-FFF2-40B4-BE49-F238E27FC236}">
              <a16:creationId xmlns:a16="http://schemas.microsoft.com/office/drawing/2014/main" id="{15690803-586D-4737-AABA-53C438DED25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2" name="Text Box 59">
          <a:extLst>
            <a:ext uri="{FF2B5EF4-FFF2-40B4-BE49-F238E27FC236}">
              <a16:creationId xmlns:a16="http://schemas.microsoft.com/office/drawing/2014/main" id="{C7B49528-729A-4B4D-A186-B17F5A32F75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3" name="Text Box 59">
          <a:extLst>
            <a:ext uri="{FF2B5EF4-FFF2-40B4-BE49-F238E27FC236}">
              <a16:creationId xmlns:a16="http://schemas.microsoft.com/office/drawing/2014/main" id="{BB1C184E-78AC-4545-BE28-7D2B1134739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4" name="Text Box 59">
          <a:extLst>
            <a:ext uri="{FF2B5EF4-FFF2-40B4-BE49-F238E27FC236}">
              <a16:creationId xmlns:a16="http://schemas.microsoft.com/office/drawing/2014/main" id="{D476FBB1-B9DB-4894-B1EF-4D4C479B9BA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5" name="Text Box 59">
          <a:extLst>
            <a:ext uri="{FF2B5EF4-FFF2-40B4-BE49-F238E27FC236}">
              <a16:creationId xmlns:a16="http://schemas.microsoft.com/office/drawing/2014/main" id="{69DB1ED7-4A10-4E52-9CF0-FDE878D3058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6" name="Text Box 59">
          <a:extLst>
            <a:ext uri="{FF2B5EF4-FFF2-40B4-BE49-F238E27FC236}">
              <a16:creationId xmlns:a16="http://schemas.microsoft.com/office/drawing/2014/main" id="{10001F97-85B3-4356-8559-C411EB8C60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7" name="Text Box 59">
          <a:extLst>
            <a:ext uri="{FF2B5EF4-FFF2-40B4-BE49-F238E27FC236}">
              <a16:creationId xmlns:a16="http://schemas.microsoft.com/office/drawing/2014/main" id="{A92BA1A6-AE9B-4284-9619-D04270FE52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8" name="Text Box 59">
          <a:extLst>
            <a:ext uri="{FF2B5EF4-FFF2-40B4-BE49-F238E27FC236}">
              <a16:creationId xmlns:a16="http://schemas.microsoft.com/office/drawing/2014/main" id="{C03BE5A2-EE2D-4743-8BD3-538501D57F9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9" name="Text Box 59">
          <a:extLst>
            <a:ext uri="{FF2B5EF4-FFF2-40B4-BE49-F238E27FC236}">
              <a16:creationId xmlns:a16="http://schemas.microsoft.com/office/drawing/2014/main" id="{37EFFF8F-0DFB-45B2-9A68-11656012F4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0" name="Text Box 59">
          <a:extLst>
            <a:ext uri="{FF2B5EF4-FFF2-40B4-BE49-F238E27FC236}">
              <a16:creationId xmlns:a16="http://schemas.microsoft.com/office/drawing/2014/main" id="{CED64D9C-6961-4A67-8B05-24A20D54B3E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1" name="Text Box 59">
          <a:extLst>
            <a:ext uri="{FF2B5EF4-FFF2-40B4-BE49-F238E27FC236}">
              <a16:creationId xmlns:a16="http://schemas.microsoft.com/office/drawing/2014/main" id="{6FEA6F8B-22AC-4497-9C22-E52D20F77A8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2" name="Text Box 59">
          <a:extLst>
            <a:ext uri="{FF2B5EF4-FFF2-40B4-BE49-F238E27FC236}">
              <a16:creationId xmlns:a16="http://schemas.microsoft.com/office/drawing/2014/main" id="{639254E3-D087-4A76-87DB-0DEFD987FBF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3" name="Text Box 59">
          <a:extLst>
            <a:ext uri="{FF2B5EF4-FFF2-40B4-BE49-F238E27FC236}">
              <a16:creationId xmlns:a16="http://schemas.microsoft.com/office/drawing/2014/main" id="{E7E85735-8C0C-4F1C-A59F-38F2D1DDBB8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4" name="Text Box 59">
          <a:extLst>
            <a:ext uri="{FF2B5EF4-FFF2-40B4-BE49-F238E27FC236}">
              <a16:creationId xmlns:a16="http://schemas.microsoft.com/office/drawing/2014/main" id="{B4873DE3-7E0E-475F-BF28-52C67DD2C0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5" name="Text Box 59">
          <a:extLst>
            <a:ext uri="{FF2B5EF4-FFF2-40B4-BE49-F238E27FC236}">
              <a16:creationId xmlns:a16="http://schemas.microsoft.com/office/drawing/2014/main" id="{E62B4489-A37C-4F36-A4C1-2FF0B05EBC8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6" name="Text Box 59">
          <a:extLst>
            <a:ext uri="{FF2B5EF4-FFF2-40B4-BE49-F238E27FC236}">
              <a16:creationId xmlns:a16="http://schemas.microsoft.com/office/drawing/2014/main" id="{D8F32D1A-B7BA-478D-83D7-E380B125B80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7" name="Text Box 59">
          <a:extLst>
            <a:ext uri="{FF2B5EF4-FFF2-40B4-BE49-F238E27FC236}">
              <a16:creationId xmlns:a16="http://schemas.microsoft.com/office/drawing/2014/main" id="{051F27A7-8196-4ADB-A26C-22FF179EAD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8" name="Text Box 59">
          <a:extLst>
            <a:ext uri="{FF2B5EF4-FFF2-40B4-BE49-F238E27FC236}">
              <a16:creationId xmlns:a16="http://schemas.microsoft.com/office/drawing/2014/main" id="{ECE1CBB1-76A2-4B63-A79E-E0638B0E0ED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9" name="Text Box 59">
          <a:extLst>
            <a:ext uri="{FF2B5EF4-FFF2-40B4-BE49-F238E27FC236}">
              <a16:creationId xmlns:a16="http://schemas.microsoft.com/office/drawing/2014/main" id="{0BFA606F-FA1D-49D0-9943-21396AE477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0" name="Text Box 59">
          <a:extLst>
            <a:ext uri="{FF2B5EF4-FFF2-40B4-BE49-F238E27FC236}">
              <a16:creationId xmlns:a16="http://schemas.microsoft.com/office/drawing/2014/main" id="{34E71639-117D-406B-B955-D37C8B5677C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1" name="Text Box 59">
          <a:extLst>
            <a:ext uri="{FF2B5EF4-FFF2-40B4-BE49-F238E27FC236}">
              <a16:creationId xmlns:a16="http://schemas.microsoft.com/office/drawing/2014/main" id="{272929E2-FFFE-4835-87DD-F4D5843D87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2" name="Text Box 59">
          <a:extLst>
            <a:ext uri="{FF2B5EF4-FFF2-40B4-BE49-F238E27FC236}">
              <a16:creationId xmlns:a16="http://schemas.microsoft.com/office/drawing/2014/main" id="{D7C11C7B-6FB6-4925-9C8B-A907B9CCAC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3" name="Text Box 59">
          <a:extLst>
            <a:ext uri="{FF2B5EF4-FFF2-40B4-BE49-F238E27FC236}">
              <a16:creationId xmlns:a16="http://schemas.microsoft.com/office/drawing/2014/main" id="{FC346995-2CB4-4FB1-BF60-3BB88267616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4" name="Text Box 59">
          <a:extLst>
            <a:ext uri="{FF2B5EF4-FFF2-40B4-BE49-F238E27FC236}">
              <a16:creationId xmlns:a16="http://schemas.microsoft.com/office/drawing/2014/main" id="{E7BB2D8D-5975-493A-8299-B69D91484B0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5" name="Text Box 59">
          <a:extLst>
            <a:ext uri="{FF2B5EF4-FFF2-40B4-BE49-F238E27FC236}">
              <a16:creationId xmlns:a16="http://schemas.microsoft.com/office/drawing/2014/main" id="{BE8D34BA-B463-4228-85B1-9070DE5B012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6" name="Text Box 59">
          <a:extLst>
            <a:ext uri="{FF2B5EF4-FFF2-40B4-BE49-F238E27FC236}">
              <a16:creationId xmlns:a16="http://schemas.microsoft.com/office/drawing/2014/main" id="{B0432757-AD57-41A0-BC5F-E226FC6F8A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7" name="Text Box 59">
          <a:extLst>
            <a:ext uri="{FF2B5EF4-FFF2-40B4-BE49-F238E27FC236}">
              <a16:creationId xmlns:a16="http://schemas.microsoft.com/office/drawing/2014/main" id="{CA5EBF9E-4E17-475E-9C30-8EFD9AA5FF7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8" name="Text Box 59">
          <a:extLst>
            <a:ext uri="{FF2B5EF4-FFF2-40B4-BE49-F238E27FC236}">
              <a16:creationId xmlns:a16="http://schemas.microsoft.com/office/drawing/2014/main" id="{B51966F2-94F1-4F2F-AD9A-2AEC02B3380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9" name="Text Box 59">
          <a:extLst>
            <a:ext uri="{FF2B5EF4-FFF2-40B4-BE49-F238E27FC236}">
              <a16:creationId xmlns:a16="http://schemas.microsoft.com/office/drawing/2014/main" id="{1B5B1FF0-C6EC-4ACD-976E-3B78715FBF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0" name="Text Box 59">
          <a:extLst>
            <a:ext uri="{FF2B5EF4-FFF2-40B4-BE49-F238E27FC236}">
              <a16:creationId xmlns:a16="http://schemas.microsoft.com/office/drawing/2014/main" id="{B926CCE6-6A6B-4D92-8CFC-DB871B6AC8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1" name="Text Box 59">
          <a:extLst>
            <a:ext uri="{FF2B5EF4-FFF2-40B4-BE49-F238E27FC236}">
              <a16:creationId xmlns:a16="http://schemas.microsoft.com/office/drawing/2014/main" id="{CAE35463-F649-461F-B828-5AAB17AABC4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2" name="Text Box 59">
          <a:extLst>
            <a:ext uri="{FF2B5EF4-FFF2-40B4-BE49-F238E27FC236}">
              <a16:creationId xmlns:a16="http://schemas.microsoft.com/office/drawing/2014/main" id="{D5D897A6-B499-4F22-B5C2-5D50C7C406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3" name="Text Box 59">
          <a:extLst>
            <a:ext uri="{FF2B5EF4-FFF2-40B4-BE49-F238E27FC236}">
              <a16:creationId xmlns:a16="http://schemas.microsoft.com/office/drawing/2014/main" id="{3F0C0C6A-DF01-44F8-8E83-9DA92FD1EEF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4" name="Text Box 59">
          <a:extLst>
            <a:ext uri="{FF2B5EF4-FFF2-40B4-BE49-F238E27FC236}">
              <a16:creationId xmlns:a16="http://schemas.microsoft.com/office/drawing/2014/main" id="{FD6BA953-DAD7-4DA5-B21A-136437572A8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5" name="Text Box 59">
          <a:extLst>
            <a:ext uri="{FF2B5EF4-FFF2-40B4-BE49-F238E27FC236}">
              <a16:creationId xmlns:a16="http://schemas.microsoft.com/office/drawing/2014/main" id="{F85B6374-FAC0-4BC7-9A93-5A56B5FCA01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6" name="Text Box 59">
          <a:extLst>
            <a:ext uri="{FF2B5EF4-FFF2-40B4-BE49-F238E27FC236}">
              <a16:creationId xmlns:a16="http://schemas.microsoft.com/office/drawing/2014/main" id="{55A02BAD-C59F-4178-AFBA-41092B0D51D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7" name="Text Box 59">
          <a:extLst>
            <a:ext uri="{FF2B5EF4-FFF2-40B4-BE49-F238E27FC236}">
              <a16:creationId xmlns:a16="http://schemas.microsoft.com/office/drawing/2014/main" id="{D49BE80A-37B1-42EA-9B02-58EB8C34D36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8" name="Text Box 59">
          <a:extLst>
            <a:ext uri="{FF2B5EF4-FFF2-40B4-BE49-F238E27FC236}">
              <a16:creationId xmlns:a16="http://schemas.microsoft.com/office/drawing/2014/main" id="{02F8AA4F-44B4-4280-B903-0A2B13ABC87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9" name="Text Box 59">
          <a:extLst>
            <a:ext uri="{FF2B5EF4-FFF2-40B4-BE49-F238E27FC236}">
              <a16:creationId xmlns:a16="http://schemas.microsoft.com/office/drawing/2014/main" id="{D0DEDEB2-82F7-4116-9A45-B97804DC9C8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0" name="Text Box 59">
          <a:extLst>
            <a:ext uri="{FF2B5EF4-FFF2-40B4-BE49-F238E27FC236}">
              <a16:creationId xmlns:a16="http://schemas.microsoft.com/office/drawing/2014/main" id="{EB9613A8-DA14-41A1-ADE5-EED7855DD7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1" name="Text Box 59">
          <a:extLst>
            <a:ext uri="{FF2B5EF4-FFF2-40B4-BE49-F238E27FC236}">
              <a16:creationId xmlns:a16="http://schemas.microsoft.com/office/drawing/2014/main" id="{1B9E886B-1120-4FDF-AF5C-497E95CEF0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2" name="Text Box 59">
          <a:extLst>
            <a:ext uri="{FF2B5EF4-FFF2-40B4-BE49-F238E27FC236}">
              <a16:creationId xmlns:a16="http://schemas.microsoft.com/office/drawing/2014/main" id="{BC481AF9-7DAC-4BD5-A7D0-4BE4DDDA916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3" name="Text Box 59">
          <a:extLst>
            <a:ext uri="{FF2B5EF4-FFF2-40B4-BE49-F238E27FC236}">
              <a16:creationId xmlns:a16="http://schemas.microsoft.com/office/drawing/2014/main" id="{E560558C-8BA6-4520-8698-2D4F1F74D4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4" name="Text Box 59">
          <a:extLst>
            <a:ext uri="{FF2B5EF4-FFF2-40B4-BE49-F238E27FC236}">
              <a16:creationId xmlns:a16="http://schemas.microsoft.com/office/drawing/2014/main" id="{F2DE9C67-C62B-4D7C-A8AC-66EBE74FD3C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5" name="Text Box 59">
          <a:extLst>
            <a:ext uri="{FF2B5EF4-FFF2-40B4-BE49-F238E27FC236}">
              <a16:creationId xmlns:a16="http://schemas.microsoft.com/office/drawing/2014/main" id="{226C00F8-8606-426D-81BC-FE72BD393C5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6" name="Text Box 59">
          <a:extLst>
            <a:ext uri="{FF2B5EF4-FFF2-40B4-BE49-F238E27FC236}">
              <a16:creationId xmlns:a16="http://schemas.microsoft.com/office/drawing/2014/main" id="{7A2FBA99-356F-4D5E-BEFD-9BF9AF109D5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7" name="Text Box 59">
          <a:extLst>
            <a:ext uri="{FF2B5EF4-FFF2-40B4-BE49-F238E27FC236}">
              <a16:creationId xmlns:a16="http://schemas.microsoft.com/office/drawing/2014/main" id="{B01D0088-9FBF-45C5-95AA-4273EBA53A0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8" name="Text Box 59">
          <a:extLst>
            <a:ext uri="{FF2B5EF4-FFF2-40B4-BE49-F238E27FC236}">
              <a16:creationId xmlns:a16="http://schemas.microsoft.com/office/drawing/2014/main" id="{805B3C9E-2CEC-4571-AB73-37B6D68734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9" name="Text Box 59">
          <a:extLst>
            <a:ext uri="{FF2B5EF4-FFF2-40B4-BE49-F238E27FC236}">
              <a16:creationId xmlns:a16="http://schemas.microsoft.com/office/drawing/2014/main" id="{E879DC51-6F4E-42C5-9A85-F3064280054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0" name="Text Box 59">
          <a:extLst>
            <a:ext uri="{FF2B5EF4-FFF2-40B4-BE49-F238E27FC236}">
              <a16:creationId xmlns:a16="http://schemas.microsoft.com/office/drawing/2014/main" id="{025747BB-0B3A-48FD-AABE-A2DB45C3EA5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1" name="Text Box 59">
          <a:extLst>
            <a:ext uri="{FF2B5EF4-FFF2-40B4-BE49-F238E27FC236}">
              <a16:creationId xmlns:a16="http://schemas.microsoft.com/office/drawing/2014/main" id="{6F23076E-3A0F-40B2-ABD1-81BA7CE8B13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2" name="Text Box 59">
          <a:extLst>
            <a:ext uri="{FF2B5EF4-FFF2-40B4-BE49-F238E27FC236}">
              <a16:creationId xmlns:a16="http://schemas.microsoft.com/office/drawing/2014/main" id="{1827171D-0949-412B-8B27-259B4E08231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3" name="Text Box 59">
          <a:extLst>
            <a:ext uri="{FF2B5EF4-FFF2-40B4-BE49-F238E27FC236}">
              <a16:creationId xmlns:a16="http://schemas.microsoft.com/office/drawing/2014/main" id="{3C9B0AF1-0530-468A-91D8-1F05A0C7626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4" name="Text Box 59">
          <a:extLst>
            <a:ext uri="{FF2B5EF4-FFF2-40B4-BE49-F238E27FC236}">
              <a16:creationId xmlns:a16="http://schemas.microsoft.com/office/drawing/2014/main" id="{D56A2DCE-BB29-46E8-B6CC-B379A8A8D5A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5" name="Text Box 59">
          <a:extLst>
            <a:ext uri="{FF2B5EF4-FFF2-40B4-BE49-F238E27FC236}">
              <a16:creationId xmlns:a16="http://schemas.microsoft.com/office/drawing/2014/main" id="{6C8395C9-475C-4121-96DD-2F075C36727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6" name="Text Box 59">
          <a:extLst>
            <a:ext uri="{FF2B5EF4-FFF2-40B4-BE49-F238E27FC236}">
              <a16:creationId xmlns:a16="http://schemas.microsoft.com/office/drawing/2014/main" id="{0CB2537B-1416-40CC-B993-F29CEBBC052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7" name="Text Box 59">
          <a:extLst>
            <a:ext uri="{FF2B5EF4-FFF2-40B4-BE49-F238E27FC236}">
              <a16:creationId xmlns:a16="http://schemas.microsoft.com/office/drawing/2014/main" id="{9882FBF3-C97F-4AD5-8C42-58F4276E2D7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8" name="Text Box 59">
          <a:extLst>
            <a:ext uri="{FF2B5EF4-FFF2-40B4-BE49-F238E27FC236}">
              <a16:creationId xmlns:a16="http://schemas.microsoft.com/office/drawing/2014/main" id="{6D91ACC9-23DF-4F74-9CA7-7C8B13D1BB6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9" name="Text Box 59">
          <a:extLst>
            <a:ext uri="{FF2B5EF4-FFF2-40B4-BE49-F238E27FC236}">
              <a16:creationId xmlns:a16="http://schemas.microsoft.com/office/drawing/2014/main" id="{BACE3216-F689-49C3-8AE8-BE4208EC2F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0" name="Text Box 59">
          <a:extLst>
            <a:ext uri="{FF2B5EF4-FFF2-40B4-BE49-F238E27FC236}">
              <a16:creationId xmlns:a16="http://schemas.microsoft.com/office/drawing/2014/main" id="{441E3482-14CD-4322-B0B3-F6106E61EA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1" name="Text Box 59">
          <a:extLst>
            <a:ext uri="{FF2B5EF4-FFF2-40B4-BE49-F238E27FC236}">
              <a16:creationId xmlns:a16="http://schemas.microsoft.com/office/drawing/2014/main" id="{9D9C1972-430D-4188-82F9-C2A2794276C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2" name="Text Box 59">
          <a:extLst>
            <a:ext uri="{FF2B5EF4-FFF2-40B4-BE49-F238E27FC236}">
              <a16:creationId xmlns:a16="http://schemas.microsoft.com/office/drawing/2014/main" id="{545A4D73-B09F-4A4C-8C9C-0CDEDD52DC3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3" name="Text Box 59">
          <a:extLst>
            <a:ext uri="{FF2B5EF4-FFF2-40B4-BE49-F238E27FC236}">
              <a16:creationId xmlns:a16="http://schemas.microsoft.com/office/drawing/2014/main" id="{F08F815C-A62F-4562-B727-33A58332FF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4" name="Text Box 59">
          <a:extLst>
            <a:ext uri="{FF2B5EF4-FFF2-40B4-BE49-F238E27FC236}">
              <a16:creationId xmlns:a16="http://schemas.microsoft.com/office/drawing/2014/main" id="{D562C45C-C92A-478E-8A71-F5ED1424F4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5" name="Text Box 59">
          <a:extLst>
            <a:ext uri="{FF2B5EF4-FFF2-40B4-BE49-F238E27FC236}">
              <a16:creationId xmlns:a16="http://schemas.microsoft.com/office/drawing/2014/main" id="{E87A7132-9C2B-4094-8395-F82489ED315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6" name="Text Box 59">
          <a:extLst>
            <a:ext uri="{FF2B5EF4-FFF2-40B4-BE49-F238E27FC236}">
              <a16:creationId xmlns:a16="http://schemas.microsoft.com/office/drawing/2014/main" id="{5CAF52C8-CAD4-48D9-9986-31B933E0353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7" name="Text Box 59">
          <a:extLst>
            <a:ext uri="{FF2B5EF4-FFF2-40B4-BE49-F238E27FC236}">
              <a16:creationId xmlns:a16="http://schemas.microsoft.com/office/drawing/2014/main" id="{F5710DB1-46B1-4131-94CC-66053294F89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8" name="Text Box 59">
          <a:extLst>
            <a:ext uri="{FF2B5EF4-FFF2-40B4-BE49-F238E27FC236}">
              <a16:creationId xmlns:a16="http://schemas.microsoft.com/office/drawing/2014/main" id="{0DBEB6DD-A274-48C0-A584-66CB6EAFCC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9" name="Text Box 59">
          <a:extLst>
            <a:ext uri="{FF2B5EF4-FFF2-40B4-BE49-F238E27FC236}">
              <a16:creationId xmlns:a16="http://schemas.microsoft.com/office/drawing/2014/main" id="{7E90DD95-60A2-40E4-8878-EAEE5B1D1A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0" name="Text Box 59">
          <a:extLst>
            <a:ext uri="{FF2B5EF4-FFF2-40B4-BE49-F238E27FC236}">
              <a16:creationId xmlns:a16="http://schemas.microsoft.com/office/drawing/2014/main" id="{FED7F74E-46D6-45F4-8942-6BF13D92DB8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1" name="Text Box 59">
          <a:extLst>
            <a:ext uri="{FF2B5EF4-FFF2-40B4-BE49-F238E27FC236}">
              <a16:creationId xmlns:a16="http://schemas.microsoft.com/office/drawing/2014/main" id="{947C2095-59A2-4731-B52B-9CFEC203AF0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2" name="Text Box 59">
          <a:extLst>
            <a:ext uri="{FF2B5EF4-FFF2-40B4-BE49-F238E27FC236}">
              <a16:creationId xmlns:a16="http://schemas.microsoft.com/office/drawing/2014/main" id="{26D82D27-5F8D-4375-9591-70E09C25B82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3" name="Text Box 59">
          <a:extLst>
            <a:ext uri="{FF2B5EF4-FFF2-40B4-BE49-F238E27FC236}">
              <a16:creationId xmlns:a16="http://schemas.microsoft.com/office/drawing/2014/main" id="{D7684534-5ADF-47E2-AC18-A31D417700C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4" name="Text Box 59">
          <a:extLst>
            <a:ext uri="{FF2B5EF4-FFF2-40B4-BE49-F238E27FC236}">
              <a16:creationId xmlns:a16="http://schemas.microsoft.com/office/drawing/2014/main" id="{33F0A0FD-C9B3-4E45-B4D2-9A1731F57F7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5" name="Text Box 59">
          <a:extLst>
            <a:ext uri="{FF2B5EF4-FFF2-40B4-BE49-F238E27FC236}">
              <a16:creationId xmlns:a16="http://schemas.microsoft.com/office/drawing/2014/main" id="{CCDCBB9D-10EA-4F5A-8267-0C69F0916C7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6" name="Text Box 59">
          <a:extLst>
            <a:ext uri="{FF2B5EF4-FFF2-40B4-BE49-F238E27FC236}">
              <a16:creationId xmlns:a16="http://schemas.microsoft.com/office/drawing/2014/main" id="{2A83C0F8-C3E0-4AA3-8B11-9B8A5E87FFA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7" name="Text Box 59">
          <a:extLst>
            <a:ext uri="{FF2B5EF4-FFF2-40B4-BE49-F238E27FC236}">
              <a16:creationId xmlns:a16="http://schemas.microsoft.com/office/drawing/2014/main" id="{BE319CAE-8390-47CF-813D-4D68D09668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8" name="Text Box 59">
          <a:extLst>
            <a:ext uri="{FF2B5EF4-FFF2-40B4-BE49-F238E27FC236}">
              <a16:creationId xmlns:a16="http://schemas.microsoft.com/office/drawing/2014/main" id="{B42E1867-3CDC-4901-B1B9-BFCC660AE22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9" name="Text Box 59">
          <a:extLst>
            <a:ext uri="{FF2B5EF4-FFF2-40B4-BE49-F238E27FC236}">
              <a16:creationId xmlns:a16="http://schemas.microsoft.com/office/drawing/2014/main" id="{89FEA953-0612-4C7C-8CA2-89DEA8EE96B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0" name="Text Box 59">
          <a:extLst>
            <a:ext uri="{FF2B5EF4-FFF2-40B4-BE49-F238E27FC236}">
              <a16:creationId xmlns:a16="http://schemas.microsoft.com/office/drawing/2014/main" id="{82342726-3467-43A5-AB76-259D1BF79D3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1" name="Text Box 59">
          <a:extLst>
            <a:ext uri="{FF2B5EF4-FFF2-40B4-BE49-F238E27FC236}">
              <a16:creationId xmlns:a16="http://schemas.microsoft.com/office/drawing/2014/main" id="{02F4285E-5F3A-40A3-8FAC-FF924FACB9B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2" name="Text Box 59">
          <a:extLst>
            <a:ext uri="{FF2B5EF4-FFF2-40B4-BE49-F238E27FC236}">
              <a16:creationId xmlns:a16="http://schemas.microsoft.com/office/drawing/2014/main" id="{D023289A-9FB0-4FD0-B582-0CB9A233D8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3" name="Text Box 59">
          <a:extLst>
            <a:ext uri="{FF2B5EF4-FFF2-40B4-BE49-F238E27FC236}">
              <a16:creationId xmlns:a16="http://schemas.microsoft.com/office/drawing/2014/main" id="{52C100B8-B6C7-4670-9422-268EEE7374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4" name="Text Box 59">
          <a:extLst>
            <a:ext uri="{FF2B5EF4-FFF2-40B4-BE49-F238E27FC236}">
              <a16:creationId xmlns:a16="http://schemas.microsoft.com/office/drawing/2014/main" id="{B18B057D-5D1F-45A3-947C-AA387224B59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5" name="Text Box 59">
          <a:extLst>
            <a:ext uri="{FF2B5EF4-FFF2-40B4-BE49-F238E27FC236}">
              <a16:creationId xmlns:a16="http://schemas.microsoft.com/office/drawing/2014/main" id="{F8D53AFA-93A1-429D-BCEC-54A61462836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6" name="Text Box 59">
          <a:extLst>
            <a:ext uri="{FF2B5EF4-FFF2-40B4-BE49-F238E27FC236}">
              <a16:creationId xmlns:a16="http://schemas.microsoft.com/office/drawing/2014/main" id="{A6A789B0-C85A-4C5E-A528-C24566DBF33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7" name="Text Box 59">
          <a:extLst>
            <a:ext uri="{FF2B5EF4-FFF2-40B4-BE49-F238E27FC236}">
              <a16:creationId xmlns:a16="http://schemas.microsoft.com/office/drawing/2014/main" id="{D6085A49-8E99-45F1-86CE-6BF262D8AF0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8" name="Text Box 59">
          <a:extLst>
            <a:ext uri="{FF2B5EF4-FFF2-40B4-BE49-F238E27FC236}">
              <a16:creationId xmlns:a16="http://schemas.microsoft.com/office/drawing/2014/main" id="{BB4505F6-5B8A-47B1-AFC0-497A5EF53D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9" name="Text Box 59">
          <a:extLst>
            <a:ext uri="{FF2B5EF4-FFF2-40B4-BE49-F238E27FC236}">
              <a16:creationId xmlns:a16="http://schemas.microsoft.com/office/drawing/2014/main" id="{D633D699-C831-49CC-A03B-8BC676E679F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0" name="Text Box 59">
          <a:extLst>
            <a:ext uri="{FF2B5EF4-FFF2-40B4-BE49-F238E27FC236}">
              <a16:creationId xmlns:a16="http://schemas.microsoft.com/office/drawing/2014/main" id="{5F262F2A-86A7-4F7D-8021-D1C08136D83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1" name="Text Box 59">
          <a:extLst>
            <a:ext uri="{FF2B5EF4-FFF2-40B4-BE49-F238E27FC236}">
              <a16:creationId xmlns:a16="http://schemas.microsoft.com/office/drawing/2014/main" id="{9736CFA3-3887-4057-8233-A4C4FD24299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2" name="Text Box 59">
          <a:extLst>
            <a:ext uri="{FF2B5EF4-FFF2-40B4-BE49-F238E27FC236}">
              <a16:creationId xmlns:a16="http://schemas.microsoft.com/office/drawing/2014/main" id="{ABC4ABDD-E9DA-4B00-BA4D-8F2722D4EE9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3" name="Text Box 59">
          <a:extLst>
            <a:ext uri="{FF2B5EF4-FFF2-40B4-BE49-F238E27FC236}">
              <a16:creationId xmlns:a16="http://schemas.microsoft.com/office/drawing/2014/main" id="{0826AF80-15AA-4C1E-953C-A562AC99569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4" name="Text Box 59">
          <a:extLst>
            <a:ext uri="{FF2B5EF4-FFF2-40B4-BE49-F238E27FC236}">
              <a16:creationId xmlns:a16="http://schemas.microsoft.com/office/drawing/2014/main" id="{BEF69C2C-6BD4-4D8D-B7BD-EBDB30B789A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5" name="Text Box 59">
          <a:extLst>
            <a:ext uri="{FF2B5EF4-FFF2-40B4-BE49-F238E27FC236}">
              <a16:creationId xmlns:a16="http://schemas.microsoft.com/office/drawing/2014/main" id="{8AEB7442-0850-42AC-A22D-0ECB7FFDAB0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6" name="Text Box 59">
          <a:extLst>
            <a:ext uri="{FF2B5EF4-FFF2-40B4-BE49-F238E27FC236}">
              <a16:creationId xmlns:a16="http://schemas.microsoft.com/office/drawing/2014/main" id="{4133FC75-4D17-4613-B5C5-862079C6FF1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7" name="Text Box 59">
          <a:extLst>
            <a:ext uri="{FF2B5EF4-FFF2-40B4-BE49-F238E27FC236}">
              <a16:creationId xmlns:a16="http://schemas.microsoft.com/office/drawing/2014/main" id="{AE6BA03F-D3ED-4C6E-BCB6-CBD236CDA5A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8" name="Text Box 59">
          <a:extLst>
            <a:ext uri="{FF2B5EF4-FFF2-40B4-BE49-F238E27FC236}">
              <a16:creationId xmlns:a16="http://schemas.microsoft.com/office/drawing/2014/main" id="{A238CAF7-4603-4980-A1A8-7C7C41DF842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9" name="Text Box 59">
          <a:extLst>
            <a:ext uri="{FF2B5EF4-FFF2-40B4-BE49-F238E27FC236}">
              <a16:creationId xmlns:a16="http://schemas.microsoft.com/office/drawing/2014/main" id="{6D7C5EF8-0F6F-42BA-A82A-E986CD00D84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0" name="Text Box 59">
          <a:extLst>
            <a:ext uri="{FF2B5EF4-FFF2-40B4-BE49-F238E27FC236}">
              <a16:creationId xmlns:a16="http://schemas.microsoft.com/office/drawing/2014/main" id="{7B459097-A943-4A06-96EE-633C4B8766F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1" name="Text Box 59">
          <a:extLst>
            <a:ext uri="{FF2B5EF4-FFF2-40B4-BE49-F238E27FC236}">
              <a16:creationId xmlns:a16="http://schemas.microsoft.com/office/drawing/2014/main" id="{7A4EC502-C986-4D16-B6DA-8DB30FB23A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2" name="Text Box 59">
          <a:extLst>
            <a:ext uri="{FF2B5EF4-FFF2-40B4-BE49-F238E27FC236}">
              <a16:creationId xmlns:a16="http://schemas.microsoft.com/office/drawing/2014/main" id="{6CACDE8E-8E1A-4BA3-AEB3-53798A0A9B8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3" name="Text Box 59">
          <a:extLst>
            <a:ext uri="{FF2B5EF4-FFF2-40B4-BE49-F238E27FC236}">
              <a16:creationId xmlns:a16="http://schemas.microsoft.com/office/drawing/2014/main" id="{70C6F3DB-64A0-4966-B86C-16CC73540DE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4" name="Text Box 59">
          <a:extLst>
            <a:ext uri="{FF2B5EF4-FFF2-40B4-BE49-F238E27FC236}">
              <a16:creationId xmlns:a16="http://schemas.microsoft.com/office/drawing/2014/main" id="{F648898E-097E-4A46-BA10-6304D6E0BB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5" name="Text Box 59">
          <a:extLst>
            <a:ext uri="{FF2B5EF4-FFF2-40B4-BE49-F238E27FC236}">
              <a16:creationId xmlns:a16="http://schemas.microsoft.com/office/drawing/2014/main" id="{C9E1CEBA-8785-4A87-9DF9-EC017D7E68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6" name="Text Box 59">
          <a:extLst>
            <a:ext uri="{FF2B5EF4-FFF2-40B4-BE49-F238E27FC236}">
              <a16:creationId xmlns:a16="http://schemas.microsoft.com/office/drawing/2014/main" id="{0589B0FB-6401-44DC-B51B-22B61738F37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7" name="Text Box 59">
          <a:extLst>
            <a:ext uri="{FF2B5EF4-FFF2-40B4-BE49-F238E27FC236}">
              <a16:creationId xmlns:a16="http://schemas.microsoft.com/office/drawing/2014/main" id="{51E12206-57B3-47A8-88B8-F53D265CDD4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8" name="Text Box 59">
          <a:extLst>
            <a:ext uri="{FF2B5EF4-FFF2-40B4-BE49-F238E27FC236}">
              <a16:creationId xmlns:a16="http://schemas.microsoft.com/office/drawing/2014/main" id="{14D0DA26-FD04-453C-B31C-40E9C662EF2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9" name="Text Box 59">
          <a:extLst>
            <a:ext uri="{FF2B5EF4-FFF2-40B4-BE49-F238E27FC236}">
              <a16:creationId xmlns:a16="http://schemas.microsoft.com/office/drawing/2014/main" id="{8FD603C4-B11F-4DDC-8ACF-91FE55C97F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0" name="Text Box 59">
          <a:extLst>
            <a:ext uri="{FF2B5EF4-FFF2-40B4-BE49-F238E27FC236}">
              <a16:creationId xmlns:a16="http://schemas.microsoft.com/office/drawing/2014/main" id="{08B30D9F-14F4-4CEC-85F2-880048EE03B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1" name="Text Box 59">
          <a:extLst>
            <a:ext uri="{FF2B5EF4-FFF2-40B4-BE49-F238E27FC236}">
              <a16:creationId xmlns:a16="http://schemas.microsoft.com/office/drawing/2014/main" id="{3310D0E5-B926-4697-8FE9-40A7B8DDFAA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2" name="Text Box 59">
          <a:extLst>
            <a:ext uri="{FF2B5EF4-FFF2-40B4-BE49-F238E27FC236}">
              <a16:creationId xmlns:a16="http://schemas.microsoft.com/office/drawing/2014/main" id="{85A7FAE1-8835-4A7F-BAEF-DFE46284059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3" name="Text Box 59">
          <a:extLst>
            <a:ext uri="{FF2B5EF4-FFF2-40B4-BE49-F238E27FC236}">
              <a16:creationId xmlns:a16="http://schemas.microsoft.com/office/drawing/2014/main" id="{9649504D-2B18-4102-9BA1-AAA6BB6CE38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4" name="Text Box 59">
          <a:extLst>
            <a:ext uri="{FF2B5EF4-FFF2-40B4-BE49-F238E27FC236}">
              <a16:creationId xmlns:a16="http://schemas.microsoft.com/office/drawing/2014/main" id="{7BDA0881-5605-465D-959A-4B525871250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5" name="Text Box 59">
          <a:extLst>
            <a:ext uri="{FF2B5EF4-FFF2-40B4-BE49-F238E27FC236}">
              <a16:creationId xmlns:a16="http://schemas.microsoft.com/office/drawing/2014/main" id="{D6EDD165-CC56-4327-9A61-F7F4E39B7F1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6" name="Text Box 59">
          <a:extLst>
            <a:ext uri="{FF2B5EF4-FFF2-40B4-BE49-F238E27FC236}">
              <a16:creationId xmlns:a16="http://schemas.microsoft.com/office/drawing/2014/main" id="{F5AE0ED1-488C-4637-B299-0F810DE439E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7" name="Text Box 59">
          <a:extLst>
            <a:ext uri="{FF2B5EF4-FFF2-40B4-BE49-F238E27FC236}">
              <a16:creationId xmlns:a16="http://schemas.microsoft.com/office/drawing/2014/main" id="{40EE0B0F-5517-49B1-BE9D-7FD621C0338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8" name="Text Box 59">
          <a:extLst>
            <a:ext uri="{FF2B5EF4-FFF2-40B4-BE49-F238E27FC236}">
              <a16:creationId xmlns:a16="http://schemas.microsoft.com/office/drawing/2014/main" id="{127276AF-64DE-4C00-9745-25E3CC850FC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9" name="Text Box 59">
          <a:extLst>
            <a:ext uri="{FF2B5EF4-FFF2-40B4-BE49-F238E27FC236}">
              <a16:creationId xmlns:a16="http://schemas.microsoft.com/office/drawing/2014/main" id="{F3AB117A-59C5-4226-87AB-FA552B62F3D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0" name="Text Box 59">
          <a:extLst>
            <a:ext uri="{FF2B5EF4-FFF2-40B4-BE49-F238E27FC236}">
              <a16:creationId xmlns:a16="http://schemas.microsoft.com/office/drawing/2014/main" id="{8E72D995-16A8-40DC-9700-CC6A80CB773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1" name="Text Box 59">
          <a:extLst>
            <a:ext uri="{FF2B5EF4-FFF2-40B4-BE49-F238E27FC236}">
              <a16:creationId xmlns:a16="http://schemas.microsoft.com/office/drawing/2014/main" id="{4745FE05-803A-4165-BE23-05F90FA0E51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2" name="Text Box 59">
          <a:extLst>
            <a:ext uri="{FF2B5EF4-FFF2-40B4-BE49-F238E27FC236}">
              <a16:creationId xmlns:a16="http://schemas.microsoft.com/office/drawing/2014/main" id="{3882C05A-A405-4710-BEC1-F5D7534F25B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3" name="Text Box 59">
          <a:extLst>
            <a:ext uri="{FF2B5EF4-FFF2-40B4-BE49-F238E27FC236}">
              <a16:creationId xmlns:a16="http://schemas.microsoft.com/office/drawing/2014/main" id="{838D80E6-0128-49E8-91B9-60C8C76F1AE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4" name="Text Box 59">
          <a:extLst>
            <a:ext uri="{FF2B5EF4-FFF2-40B4-BE49-F238E27FC236}">
              <a16:creationId xmlns:a16="http://schemas.microsoft.com/office/drawing/2014/main" id="{764BAE59-BFE0-4E82-93B4-A02A97929B8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5" name="Text Box 59">
          <a:extLst>
            <a:ext uri="{FF2B5EF4-FFF2-40B4-BE49-F238E27FC236}">
              <a16:creationId xmlns:a16="http://schemas.microsoft.com/office/drawing/2014/main" id="{2A3FFF8B-33D4-4D13-B297-8537B6A40B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6" name="Text Box 59">
          <a:extLst>
            <a:ext uri="{FF2B5EF4-FFF2-40B4-BE49-F238E27FC236}">
              <a16:creationId xmlns:a16="http://schemas.microsoft.com/office/drawing/2014/main" id="{1383ADBD-E5C3-4C61-B3DF-9D971B61B2E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7" name="Text Box 59">
          <a:extLst>
            <a:ext uri="{FF2B5EF4-FFF2-40B4-BE49-F238E27FC236}">
              <a16:creationId xmlns:a16="http://schemas.microsoft.com/office/drawing/2014/main" id="{AA916E88-A298-4B31-AE29-D13F40FA2A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8" name="Text Box 59">
          <a:extLst>
            <a:ext uri="{FF2B5EF4-FFF2-40B4-BE49-F238E27FC236}">
              <a16:creationId xmlns:a16="http://schemas.microsoft.com/office/drawing/2014/main" id="{C0FBF2C2-7CA8-40FB-924C-887E5FA02C1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9" name="Text Box 59">
          <a:extLst>
            <a:ext uri="{FF2B5EF4-FFF2-40B4-BE49-F238E27FC236}">
              <a16:creationId xmlns:a16="http://schemas.microsoft.com/office/drawing/2014/main" id="{ABF9BE0E-B7FA-4A57-A883-B98627E1F67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0" name="Text Box 59">
          <a:extLst>
            <a:ext uri="{FF2B5EF4-FFF2-40B4-BE49-F238E27FC236}">
              <a16:creationId xmlns:a16="http://schemas.microsoft.com/office/drawing/2014/main" id="{F6F97A90-C4C0-4322-95F3-9F813C8FE8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1" name="Text Box 59">
          <a:extLst>
            <a:ext uri="{FF2B5EF4-FFF2-40B4-BE49-F238E27FC236}">
              <a16:creationId xmlns:a16="http://schemas.microsoft.com/office/drawing/2014/main" id="{A10B58B1-41AD-45F8-AB3C-5C444BB7CC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2" name="Text Box 59">
          <a:extLst>
            <a:ext uri="{FF2B5EF4-FFF2-40B4-BE49-F238E27FC236}">
              <a16:creationId xmlns:a16="http://schemas.microsoft.com/office/drawing/2014/main" id="{FB76DC62-8F9A-4BAD-8C04-8B0EFA367B8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3" name="Text Box 59">
          <a:extLst>
            <a:ext uri="{FF2B5EF4-FFF2-40B4-BE49-F238E27FC236}">
              <a16:creationId xmlns:a16="http://schemas.microsoft.com/office/drawing/2014/main" id="{C0F811B6-79D1-4164-A255-B5F16D73D49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4" name="Text Box 59">
          <a:extLst>
            <a:ext uri="{FF2B5EF4-FFF2-40B4-BE49-F238E27FC236}">
              <a16:creationId xmlns:a16="http://schemas.microsoft.com/office/drawing/2014/main" id="{B672BBDE-5C5C-4094-95F5-343E00ED1B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5" name="Text Box 59">
          <a:extLst>
            <a:ext uri="{FF2B5EF4-FFF2-40B4-BE49-F238E27FC236}">
              <a16:creationId xmlns:a16="http://schemas.microsoft.com/office/drawing/2014/main" id="{12C6FF79-5F9B-44B1-B256-B8A72F2E2DA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6" name="Text Box 59">
          <a:extLst>
            <a:ext uri="{FF2B5EF4-FFF2-40B4-BE49-F238E27FC236}">
              <a16:creationId xmlns:a16="http://schemas.microsoft.com/office/drawing/2014/main" id="{7D5AFED5-F18B-47EA-88C1-E03303DBBE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7" name="Text Box 59">
          <a:extLst>
            <a:ext uri="{FF2B5EF4-FFF2-40B4-BE49-F238E27FC236}">
              <a16:creationId xmlns:a16="http://schemas.microsoft.com/office/drawing/2014/main" id="{FF0C05BF-2AA5-424D-98F9-BBC309A768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8" name="Text Box 59">
          <a:extLst>
            <a:ext uri="{FF2B5EF4-FFF2-40B4-BE49-F238E27FC236}">
              <a16:creationId xmlns:a16="http://schemas.microsoft.com/office/drawing/2014/main" id="{2913F627-6384-4D9A-B084-F0AB7598034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9" name="Text Box 59">
          <a:extLst>
            <a:ext uri="{FF2B5EF4-FFF2-40B4-BE49-F238E27FC236}">
              <a16:creationId xmlns:a16="http://schemas.microsoft.com/office/drawing/2014/main" id="{D3E0F492-7085-43D8-9C7D-9EED28BC3D5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0" name="Text Box 59">
          <a:extLst>
            <a:ext uri="{FF2B5EF4-FFF2-40B4-BE49-F238E27FC236}">
              <a16:creationId xmlns:a16="http://schemas.microsoft.com/office/drawing/2014/main" id="{44678788-ED63-475A-89EA-1A09308985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1" name="Text Box 59">
          <a:extLst>
            <a:ext uri="{FF2B5EF4-FFF2-40B4-BE49-F238E27FC236}">
              <a16:creationId xmlns:a16="http://schemas.microsoft.com/office/drawing/2014/main" id="{AAEC1D95-6B79-422B-93E0-E650C3069E2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2" name="Text Box 59">
          <a:extLst>
            <a:ext uri="{FF2B5EF4-FFF2-40B4-BE49-F238E27FC236}">
              <a16:creationId xmlns:a16="http://schemas.microsoft.com/office/drawing/2014/main" id="{68860CED-BDB2-43A9-9D3B-802A2ED2E68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3" name="Text Box 59">
          <a:extLst>
            <a:ext uri="{FF2B5EF4-FFF2-40B4-BE49-F238E27FC236}">
              <a16:creationId xmlns:a16="http://schemas.microsoft.com/office/drawing/2014/main" id="{F263944C-5290-484A-96A7-C70BF692E4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4" name="Text Box 59">
          <a:extLst>
            <a:ext uri="{FF2B5EF4-FFF2-40B4-BE49-F238E27FC236}">
              <a16:creationId xmlns:a16="http://schemas.microsoft.com/office/drawing/2014/main" id="{E0325692-2369-403C-B825-D74AE533928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5" name="Text Box 59">
          <a:extLst>
            <a:ext uri="{FF2B5EF4-FFF2-40B4-BE49-F238E27FC236}">
              <a16:creationId xmlns:a16="http://schemas.microsoft.com/office/drawing/2014/main" id="{E49A0E47-227F-4532-B16D-587B8E252DD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6" name="Text Box 59">
          <a:extLst>
            <a:ext uri="{FF2B5EF4-FFF2-40B4-BE49-F238E27FC236}">
              <a16:creationId xmlns:a16="http://schemas.microsoft.com/office/drawing/2014/main" id="{DB7C2D74-F2C5-4983-94CC-B3DB3FA2533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7" name="Text Box 59">
          <a:extLst>
            <a:ext uri="{FF2B5EF4-FFF2-40B4-BE49-F238E27FC236}">
              <a16:creationId xmlns:a16="http://schemas.microsoft.com/office/drawing/2014/main" id="{E87798D1-253E-4306-B357-DDD18C2DAA8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8" name="Text Box 59">
          <a:extLst>
            <a:ext uri="{FF2B5EF4-FFF2-40B4-BE49-F238E27FC236}">
              <a16:creationId xmlns:a16="http://schemas.microsoft.com/office/drawing/2014/main" id="{1C7AF404-F1C7-4C20-9586-17251D4EDA2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9" name="Text Box 59">
          <a:extLst>
            <a:ext uri="{FF2B5EF4-FFF2-40B4-BE49-F238E27FC236}">
              <a16:creationId xmlns:a16="http://schemas.microsoft.com/office/drawing/2014/main" id="{AC9D2566-1BBA-430F-BF2D-95FC3F61800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0" name="Text Box 59">
          <a:extLst>
            <a:ext uri="{FF2B5EF4-FFF2-40B4-BE49-F238E27FC236}">
              <a16:creationId xmlns:a16="http://schemas.microsoft.com/office/drawing/2014/main" id="{06D45235-3326-45E6-A578-543467D12BD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1" name="Text Box 59">
          <a:extLst>
            <a:ext uri="{FF2B5EF4-FFF2-40B4-BE49-F238E27FC236}">
              <a16:creationId xmlns:a16="http://schemas.microsoft.com/office/drawing/2014/main" id="{875981BD-7853-4E4F-B474-4EF31D4AD7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2" name="Text Box 59">
          <a:extLst>
            <a:ext uri="{FF2B5EF4-FFF2-40B4-BE49-F238E27FC236}">
              <a16:creationId xmlns:a16="http://schemas.microsoft.com/office/drawing/2014/main" id="{4989E1AE-786F-45F1-83B3-E0FB59513CE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3" name="Text Box 59">
          <a:extLst>
            <a:ext uri="{FF2B5EF4-FFF2-40B4-BE49-F238E27FC236}">
              <a16:creationId xmlns:a16="http://schemas.microsoft.com/office/drawing/2014/main" id="{2E8A0DC6-EA3C-4F24-80F8-B14D7C3B26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4" name="Text Box 59">
          <a:extLst>
            <a:ext uri="{FF2B5EF4-FFF2-40B4-BE49-F238E27FC236}">
              <a16:creationId xmlns:a16="http://schemas.microsoft.com/office/drawing/2014/main" id="{A72941D5-7BFB-46CF-8804-F2CF0D41B2D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5" name="Text Box 59">
          <a:extLst>
            <a:ext uri="{FF2B5EF4-FFF2-40B4-BE49-F238E27FC236}">
              <a16:creationId xmlns:a16="http://schemas.microsoft.com/office/drawing/2014/main" id="{6B3885E5-6B01-4D4D-A3B0-53865E9CE3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6" name="Text Box 59">
          <a:extLst>
            <a:ext uri="{FF2B5EF4-FFF2-40B4-BE49-F238E27FC236}">
              <a16:creationId xmlns:a16="http://schemas.microsoft.com/office/drawing/2014/main" id="{425E8751-847F-4D1F-BBCC-5CC5091DF3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7" name="Text Box 59">
          <a:extLst>
            <a:ext uri="{FF2B5EF4-FFF2-40B4-BE49-F238E27FC236}">
              <a16:creationId xmlns:a16="http://schemas.microsoft.com/office/drawing/2014/main" id="{67A349A9-B7DF-4E72-A22B-34F757E717D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8" name="Text Box 59">
          <a:extLst>
            <a:ext uri="{FF2B5EF4-FFF2-40B4-BE49-F238E27FC236}">
              <a16:creationId xmlns:a16="http://schemas.microsoft.com/office/drawing/2014/main" id="{B581A224-A0BF-4C39-8E83-B722DD7F11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9" name="Text Box 59">
          <a:extLst>
            <a:ext uri="{FF2B5EF4-FFF2-40B4-BE49-F238E27FC236}">
              <a16:creationId xmlns:a16="http://schemas.microsoft.com/office/drawing/2014/main" id="{1F530372-3035-4BE1-8E87-E7462BCA4CC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0" name="Text Box 59">
          <a:extLst>
            <a:ext uri="{FF2B5EF4-FFF2-40B4-BE49-F238E27FC236}">
              <a16:creationId xmlns:a16="http://schemas.microsoft.com/office/drawing/2014/main" id="{F9DB9FF4-DF71-4E48-B9B6-B9E43AF483D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1" name="Text Box 59">
          <a:extLst>
            <a:ext uri="{FF2B5EF4-FFF2-40B4-BE49-F238E27FC236}">
              <a16:creationId xmlns:a16="http://schemas.microsoft.com/office/drawing/2014/main" id="{AD3933CA-640A-4F2F-B3DF-355E90B37B8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2" name="Text Box 59">
          <a:extLst>
            <a:ext uri="{FF2B5EF4-FFF2-40B4-BE49-F238E27FC236}">
              <a16:creationId xmlns:a16="http://schemas.microsoft.com/office/drawing/2014/main" id="{78C7E6CD-68F3-4127-A5BA-4ED69E27D91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3" name="Text Box 59">
          <a:extLst>
            <a:ext uri="{FF2B5EF4-FFF2-40B4-BE49-F238E27FC236}">
              <a16:creationId xmlns:a16="http://schemas.microsoft.com/office/drawing/2014/main" id="{B8DFBD1A-9E9D-4C89-B17B-E0FECB9128D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4" name="Text Box 59">
          <a:extLst>
            <a:ext uri="{FF2B5EF4-FFF2-40B4-BE49-F238E27FC236}">
              <a16:creationId xmlns:a16="http://schemas.microsoft.com/office/drawing/2014/main" id="{EDCDFF1C-231E-4C3F-8E13-FFAE35CDE82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5" name="Text Box 59">
          <a:extLst>
            <a:ext uri="{FF2B5EF4-FFF2-40B4-BE49-F238E27FC236}">
              <a16:creationId xmlns:a16="http://schemas.microsoft.com/office/drawing/2014/main" id="{B0DFC8D0-8B19-44D4-AFBB-E240C20B3FF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6" name="Text Box 59">
          <a:extLst>
            <a:ext uri="{FF2B5EF4-FFF2-40B4-BE49-F238E27FC236}">
              <a16:creationId xmlns:a16="http://schemas.microsoft.com/office/drawing/2014/main" id="{4F3242FC-839C-48F3-99EF-0F694639469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7" name="Text Box 59">
          <a:extLst>
            <a:ext uri="{FF2B5EF4-FFF2-40B4-BE49-F238E27FC236}">
              <a16:creationId xmlns:a16="http://schemas.microsoft.com/office/drawing/2014/main" id="{A655A78A-846A-47AA-8CE7-1FCD2B2455B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8" name="Text Box 59">
          <a:extLst>
            <a:ext uri="{FF2B5EF4-FFF2-40B4-BE49-F238E27FC236}">
              <a16:creationId xmlns:a16="http://schemas.microsoft.com/office/drawing/2014/main" id="{DC870268-1B89-4E83-A921-ED6DD9685DC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9" name="Text Box 59">
          <a:extLst>
            <a:ext uri="{FF2B5EF4-FFF2-40B4-BE49-F238E27FC236}">
              <a16:creationId xmlns:a16="http://schemas.microsoft.com/office/drawing/2014/main" id="{6E2B56D2-E1EC-4C80-A872-0280492C52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0" name="Text Box 59">
          <a:extLst>
            <a:ext uri="{FF2B5EF4-FFF2-40B4-BE49-F238E27FC236}">
              <a16:creationId xmlns:a16="http://schemas.microsoft.com/office/drawing/2014/main" id="{CB910101-9607-450F-98DF-72D2357D65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1" name="Text Box 59">
          <a:extLst>
            <a:ext uri="{FF2B5EF4-FFF2-40B4-BE49-F238E27FC236}">
              <a16:creationId xmlns:a16="http://schemas.microsoft.com/office/drawing/2014/main" id="{E299456E-E1F7-4B8B-BED3-6CBBC3C3F3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2" name="Text Box 59">
          <a:extLst>
            <a:ext uri="{FF2B5EF4-FFF2-40B4-BE49-F238E27FC236}">
              <a16:creationId xmlns:a16="http://schemas.microsoft.com/office/drawing/2014/main" id="{68151A6B-E611-4F2F-B262-F5D6D5ED27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3" name="Text Box 59">
          <a:extLst>
            <a:ext uri="{FF2B5EF4-FFF2-40B4-BE49-F238E27FC236}">
              <a16:creationId xmlns:a16="http://schemas.microsoft.com/office/drawing/2014/main" id="{08D1DDCB-33F1-484D-BC00-F4247EA5D52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4" name="Text Box 59">
          <a:extLst>
            <a:ext uri="{FF2B5EF4-FFF2-40B4-BE49-F238E27FC236}">
              <a16:creationId xmlns:a16="http://schemas.microsoft.com/office/drawing/2014/main" id="{249F5E80-71B7-459F-9C92-F77313A4486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5" name="Text Box 59">
          <a:extLst>
            <a:ext uri="{FF2B5EF4-FFF2-40B4-BE49-F238E27FC236}">
              <a16:creationId xmlns:a16="http://schemas.microsoft.com/office/drawing/2014/main" id="{80BCA04C-EAC5-4D6F-B835-2AC90AD634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6" name="Text Box 59">
          <a:extLst>
            <a:ext uri="{FF2B5EF4-FFF2-40B4-BE49-F238E27FC236}">
              <a16:creationId xmlns:a16="http://schemas.microsoft.com/office/drawing/2014/main" id="{992D44AF-89CF-4F68-B855-70C8A7E614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7" name="Text Box 59">
          <a:extLst>
            <a:ext uri="{FF2B5EF4-FFF2-40B4-BE49-F238E27FC236}">
              <a16:creationId xmlns:a16="http://schemas.microsoft.com/office/drawing/2014/main" id="{4620E748-8E75-4495-9DB5-BE3E7136EE8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8" name="Text Box 59">
          <a:extLst>
            <a:ext uri="{FF2B5EF4-FFF2-40B4-BE49-F238E27FC236}">
              <a16:creationId xmlns:a16="http://schemas.microsoft.com/office/drawing/2014/main" id="{D34143B9-F0B9-47DD-80C3-8E0F524E4C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9" name="Text Box 59">
          <a:extLst>
            <a:ext uri="{FF2B5EF4-FFF2-40B4-BE49-F238E27FC236}">
              <a16:creationId xmlns:a16="http://schemas.microsoft.com/office/drawing/2014/main" id="{0F922EF4-95A2-4D7A-AA77-4FCE74FC80B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0" name="Text Box 59">
          <a:extLst>
            <a:ext uri="{FF2B5EF4-FFF2-40B4-BE49-F238E27FC236}">
              <a16:creationId xmlns:a16="http://schemas.microsoft.com/office/drawing/2014/main" id="{16CED2DA-E0B0-428D-97AA-35C7B8AA92F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1" name="Text Box 59">
          <a:extLst>
            <a:ext uri="{FF2B5EF4-FFF2-40B4-BE49-F238E27FC236}">
              <a16:creationId xmlns:a16="http://schemas.microsoft.com/office/drawing/2014/main" id="{36FA5FD0-6AA5-4BAD-BB9A-11FA900CCA7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2" name="Text Box 59">
          <a:extLst>
            <a:ext uri="{FF2B5EF4-FFF2-40B4-BE49-F238E27FC236}">
              <a16:creationId xmlns:a16="http://schemas.microsoft.com/office/drawing/2014/main" id="{C48C4E68-8FB0-48B7-B79D-921DDEF8494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3" name="Text Box 59">
          <a:extLst>
            <a:ext uri="{FF2B5EF4-FFF2-40B4-BE49-F238E27FC236}">
              <a16:creationId xmlns:a16="http://schemas.microsoft.com/office/drawing/2014/main" id="{0AF70516-3A87-4CBB-B974-B29F783F64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4" name="Text Box 59">
          <a:extLst>
            <a:ext uri="{FF2B5EF4-FFF2-40B4-BE49-F238E27FC236}">
              <a16:creationId xmlns:a16="http://schemas.microsoft.com/office/drawing/2014/main" id="{AB61C647-FA53-4B2D-B0DC-A45FD8DAB5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5" name="Text Box 59">
          <a:extLst>
            <a:ext uri="{FF2B5EF4-FFF2-40B4-BE49-F238E27FC236}">
              <a16:creationId xmlns:a16="http://schemas.microsoft.com/office/drawing/2014/main" id="{FF7FA076-01EA-4A88-9C67-05DC74A834C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6" name="Text Box 59">
          <a:extLst>
            <a:ext uri="{FF2B5EF4-FFF2-40B4-BE49-F238E27FC236}">
              <a16:creationId xmlns:a16="http://schemas.microsoft.com/office/drawing/2014/main" id="{9D4DCED3-E9CE-43D5-9227-FA9CF1F751F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7" name="Text Box 59">
          <a:extLst>
            <a:ext uri="{FF2B5EF4-FFF2-40B4-BE49-F238E27FC236}">
              <a16:creationId xmlns:a16="http://schemas.microsoft.com/office/drawing/2014/main" id="{70BE902E-66B4-4887-98B6-68125F78C0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8" name="Text Box 59">
          <a:extLst>
            <a:ext uri="{FF2B5EF4-FFF2-40B4-BE49-F238E27FC236}">
              <a16:creationId xmlns:a16="http://schemas.microsoft.com/office/drawing/2014/main" id="{61398595-E17F-4F0F-A0F4-4CBE071FCA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9" name="Text Box 59">
          <a:extLst>
            <a:ext uri="{FF2B5EF4-FFF2-40B4-BE49-F238E27FC236}">
              <a16:creationId xmlns:a16="http://schemas.microsoft.com/office/drawing/2014/main" id="{B3A3B16C-C020-4B1B-9A91-209363609D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0" name="Text Box 59">
          <a:extLst>
            <a:ext uri="{FF2B5EF4-FFF2-40B4-BE49-F238E27FC236}">
              <a16:creationId xmlns:a16="http://schemas.microsoft.com/office/drawing/2014/main" id="{6733EC3B-91BA-439E-865D-04E6268CEE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1" name="Text Box 59">
          <a:extLst>
            <a:ext uri="{FF2B5EF4-FFF2-40B4-BE49-F238E27FC236}">
              <a16:creationId xmlns:a16="http://schemas.microsoft.com/office/drawing/2014/main" id="{084D8D63-DCFE-4889-A30C-2FE739B29D5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2" name="Text Box 59">
          <a:extLst>
            <a:ext uri="{FF2B5EF4-FFF2-40B4-BE49-F238E27FC236}">
              <a16:creationId xmlns:a16="http://schemas.microsoft.com/office/drawing/2014/main" id="{68C816C4-F534-4C27-8235-2EA9E476F1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3" name="Text Box 59">
          <a:extLst>
            <a:ext uri="{FF2B5EF4-FFF2-40B4-BE49-F238E27FC236}">
              <a16:creationId xmlns:a16="http://schemas.microsoft.com/office/drawing/2014/main" id="{5EAFEE3E-C417-4976-87CB-74C1820D084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4" name="Text Box 59">
          <a:extLst>
            <a:ext uri="{FF2B5EF4-FFF2-40B4-BE49-F238E27FC236}">
              <a16:creationId xmlns:a16="http://schemas.microsoft.com/office/drawing/2014/main" id="{6B0D0572-23D6-4254-8B26-E9E8440AE5D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5" name="Text Box 59">
          <a:extLst>
            <a:ext uri="{FF2B5EF4-FFF2-40B4-BE49-F238E27FC236}">
              <a16:creationId xmlns:a16="http://schemas.microsoft.com/office/drawing/2014/main" id="{99B675D2-26AD-49B9-9819-8700F354B63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6" name="Text Box 59">
          <a:extLst>
            <a:ext uri="{FF2B5EF4-FFF2-40B4-BE49-F238E27FC236}">
              <a16:creationId xmlns:a16="http://schemas.microsoft.com/office/drawing/2014/main" id="{1AE9D751-6B40-4100-8FD6-C9DAA4075D4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7" name="Text Box 59">
          <a:extLst>
            <a:ext uri="{FF2B5EF4-FFF2-40B4-BE49-F238E27FC236}">
              <a16:creationId xmlns:a16="http://schemas.microsoft.com/office/drawing/2014/main" id="{2CBAD502-6D58-46F4-BD09-612492B8681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8" name="Text Box 59">
          <a:extLst>
            <a:ext uri="{FF2B5EF4-FFF2-40B4-BE49-F238E27FC236}">
              <a16:creationId xmlns:a16="http://schemas.microsoft.com/office/drawing/2014/main" id="{EF13ACC2-30B4-4096-9BCB-E00D9C9D9B0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9" name="Text Box 59">
          <a:extLst>
            <a:ext uri="{FF2B5EF4-FFF2-40B4-BE49-F238E27FC236}">
              <a16:creationId xmlns:a16="http://schemas.microsoft.com/office/drawing/2014/main" id="{DB6A71C1-5781-4B7A-AA71-70392485E37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0" name="Text Box 59">
          <a:extLst>
            <a:ext uri="{FF2B5EF4-FFF2-40B4-BE49-F238E27FC236}">
              <a16:creationId xmlns:a16="http://schemas.microsoft.com/office/drawing/2014/main" id="{2700452B-58C0-46C1-9D95-9A044BC25AE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1" name="Text Box 59">
          <a:extLst>
            <a:ext uri="{FF2B5EF4-FFF2-40B4-BE49-F238E27FC236}">
              <a16:creationId xmlns:a16="http://schemas.microsoft.com/office/drawing/2014/main" id="{270F3954-6A0E-45C5-80F7-BD6CB69A41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2" name="Text Box 59">
          <a:extLst>
            <a:ext uri="{FF2B5EF4-FFF2-40B4-BE49-F238E27FC236}">
              <a16:creationId xmlns:a16="http://schemas.microsoft.com/office/drawing/2014/main" id="{EEA08445-69AA-49DA-933F-6FADCE5D1CD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3" name="Text Box 59">
          <a:extLst>
            <a:ext uri="{FF2B5EF4-FFF2-40B4-BE49-F238E27FC236}">
              <a16:creationId xmlns:a16="http://schemas.microsoft.com/office/drawing/2014/main" id="{7F155C83-7061-4824-9E95-812659EECAE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4" name="Text Box 59">
          <a:extLst>
            <a:ext uri="{FF2B5EF4-FFF2-40B4-BE49-F238E27FC236}">
              <a16:creationId xmlns:a16="http://schemas.microsoft.com/office/drawing/2014/main" id="{A2D3230E-A66F-468B-9F31-A12F3C40CF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5" name="Text Box 59">
          <a:extLst>
            <a:ext uri="{FF2B5EF4-FFF2-40B4-BE49-F238E27FC236}">
              <a16:creationId xmlns:a16="http://schemas.microsoft.com/office/drawing/2014/main" id="{C964ADB3-D8A5-4579-9D0D-02C00F2C416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6" name="Text Box 59">
          <a:extLst>
            <a:ext uri="{FF2B5EF4-FFF2-40B4-BE49-F238E27FC236}">
              <a16:creationId xmlns:a16="http://schemas.microsoft.com/office/drawing/2014/main" id="{51AC10F7-10CF-4BC8-A24B-3CF6E45DCB4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7" name="Text Box 59">
          <a:extLst>
            <a:ext uri="{FF2B5EF4-FFF2-40B4-BE49-F238E27FC236}">
              <a16:creationId xmlns:a16="http://schemas.microsoft.com/office/drawing/2014/main" id="{D436B8C8-CEE5-42D5-B7B7-CDBE9076D83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8" name="Text Box 59">
          <a:extLst>
            <a:ext uri="{FF2B5EF4-FFF2-40B4-BE49-F238E27FC236}">
              <a16:creationId xmlns:a16="http://schemas.microsoft.com/office/drawing/2014/main" id="{142C6888-6914-4DC0-90FF-2E88AF5360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9" name="Text Box 59">
          <a:extLst>
            <a:ext uri="{FF2B5EF4-FFF2-40B4-BE49-F238E27FC236}">
              <a16:creationId xmlns:a16="http://schemas.microsoft.com/office/drawing/2014/main" id="{32A0A553-227C-4D55-8B03-977DC4284C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0" name="Text Box 59">
          <a:extLst>
            <a:ext uri="{FF2B5EF4-FFF2-40B4-BE49-F238E27FC236}">
              <a16:creationId xmlns:a16="http://schemas.microsoft.com/office/drawing/2014/main" id="{FB7D275C-2D36-4B7E-8CC6-BBC72562B99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1" name="Text Box 59">
          <a:extLst>
            <a:ext uri="{FF2B5EF4-FFF2-40B4-BE49-F238E27FC236}">
              <a16:creationId xmlns:a16="http://schemas.microsoft.com/office/drawing/2014/main" id="{543BF123-2429-4CCC-8E5D-2F0110F5F3B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2" name="Text Box 59">
          <a:extLst>
            <a:ext uri="{FF2B5EF4-FFF2-40B4-BE49-F238E27FC236}">
              <a16:creationId xmlns:a16="http://schemas.microsoft.com/office/drawing/2014/main" id="{2FBA9153-ECC6-4BAC-8FCA-6FD1397D335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3" name="Text Box 59">
          <a:extLst>
            <a:ext uri="{FF2B5EF4-FFF2-40B4-BE49-F238E27FC236}">
              <a16:creationId xmlns:a16="http://schemas.microsoft.com/office/drawing/2014/main" id="{F37D1B90-1F0E-4618-9D16-154C9BDB78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4" name="Text Box 59">
          <a:extLst>
            <a:ext uri="{FF2B5EF4-FFF2-40B4-BE49-F238E27FC236}">
              <a16:creationId xmlns:a16="http://schemas.microsoft.com/office/drawing/2014/main" id="{83F3B9A2-6F6D-4CE1-A212-2447E555BFA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5" name="Text Box 59">
          <a:extLst>
            <a:ext uri="{FF2B5EF4-FFF2-40B4-BE49-F238E27FC236}">
              <a16:creationId xmlns:a16="http://schemas.microsoft.com/office/drawing/2014/main" id="{570BB662-B3A1-4F84-9FFE-3B2217EC764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6" name="Text Box 59">
          <a:extLst>
            <a:ext uri="{FF2B5EF4-FFF2-40B4-BE49-F238E27FC236}">
              <a16:creationId xmlns:a16="http://schemas.microsoft.com/office/drawing/2014/main" id="{3F4C7DFB-8BB9-4239-836D-9469BAB6BAE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7" name="Text Box 59">
          <a:extLst>
            <a:ext uri="{FF2B5EF4-FFF2-40B4-BE49-F238E27FC236}">
              <a16:creationId xmlns:a16="http://schemas.microsoft.com/office/drawing/2014/main" id="{02AA8AE0-108E-4DB7-897B-091D2CD258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8" name="Text Box 59">
          <a:extLst>
            <a:ext uri="{FF2B5EF4-FFF2-40B4-BE49-F238E27FC236}">
              <a16:creationId xmlns:a16="http://schemas.microsoft.com/office/drawing/2014/main" id="{68CE745C-8820-411F-A0F2-92C8E4E675F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9" name="Text Box 59">
          <a:extLst>
            <a:ext uri="{FF2B5EF4-FFF2-40B4-BE49-F238E27FC236}">
              <a16:creationId xmlns:a16="http://schemas.microsoft.com/office/drawing/2014/main" id="{EA2D0AEA-5477-443A-BE09-A194934430D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0" name="Text Box 59">
          <a:extLst>
            <a:ext uri="{FF2B5EF4-FFF2-40B4-BE49-F238E27FC236}">
              <a16:creationId xmlns:a16="http://schemas.microsoft.com/office/drawing/2014/main" id="{F7C21913-85D2-4AF3-83C4-3D635C14290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1" name="Text Box 59">
          <a:extLst>
            <a:ext uri="{FF2B5EF4-FFF2-40B4-BE49-F238E27FC236}">
              <a16:creationId xmlns:a16="http://schemas.microsoft.com/office/drawing/2014/main" id="{88823CA4-7834-4CB3-81E9-72B3265A1E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2" name="Text Box 59">
          <a:extLst>
            <a:ext uri="{FF2B5EF4-FFF2-40B4-BE49-F238E27FC236}">
              <a16:creationId xmlns:a16="http://schemas.microsoft.com/office/drawing/2014/main" id="{8F261FAC-0A1D-47FC-87B1-B32D92E8C2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3" name="Text Box 59">
          <a:extLst>
            <a:ext uri="{FF2B5EF4-FFF2-40B4-BE49-F238E27FC236}">
              <a16:creationId xmlns:a16="http://schemas.microsoft.com/office/drawing/2014/main" id="{1EA4B14C-9D97-4A76-AA52-D388AF0312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4" name="Text Box 59">
          <a:extLst>
            <a:ext uri="{FF2B5EF4-FFF2-40B4-BE49-F238E27FC236}">
              <a16:creationId xmlns:a16="http://schemas.microsoft.com/office/drawing/2014/main" id="{9745743E-A570-43D4-B930-F2C20BA7809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5" name="Text Box 59">
          <a:extLst>
            <a:ext uri="{FF2B5EF4-FFF2-40B4-BE49-F238E27FC236}">
              <a16:creationId xmlns:a16="http://schemas.microsoft.com/office/drawing/2014/main" id="{30258230-7777-41A7-A532-8AB648708E7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6" name="Text Box 59">
          <a:extLst>
            <a:ext uri="{FF2B5EF4-FFF2-40B4-BE49-F238E27FC236}">
              <a16:creationId xmlns:a16="http://schemas.microsoft.com/office/drawing/2014/main" id="{6FB8F2E6-3261-4010-92E4-37156F6DF0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7" name="Text Box 59">
          <a:extLst>
            <a:ext uri="{FF2B5EF4-FFF2-40B4-BE49-F238E27FC236}">
              <a16:creationId xmlns:a16="http://schemas.microsoft.com/office/drawing/2014/main" id="{2E4089D8-3169-4F8C-B976-5EF18F32E0E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8" name="Text Box 59">
          <a:extLst>
            <a:ext uri="{FF2B5EF4-FFF2-40B4-BE49-F238E27FC236}">
              <a16:creationId xmlns:a16="http://schemas.microsoft.com/office/drawing/2014/main" id="{6506758A-B5E2-40D2-A18B-0E672EBFCD4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9" name="Text Box 59">
          <a:extLst>
            <a:ext uri="{FF2B5EF4-FFF2-40B4-BE49-F238E27FC236}">
              <a16:creationId xmlns:a16="http://schemas.microsoft.com/office/drawing/2014/main" id="{BDC117D3-AE12-4365-8971-16C84EB11B9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0" name="Text Box 59">
          <a:extLst>
            <a:ext uri="{FF2B5EF4-FFF2-40B4-BE49-F238E27FC236}">
              <a16:creationId xmlns:a16="http://schemas.microsoft.com/office/drawing/2014/main" id="{CA869FAE-4F34-4C3E-951C-5D88E0DAD8A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1" name="Text Box 59">
          <a:extLst>
            <a:ext uri="{FF2B5EF4-FFF2-40B4-BE49-F238E27FC236}">
              <a16:creationId xmlns:a16="http://schemas.microsoft.com/office/drawing/2014/main" id="{14A462C0-CE56-4A00-B5CF-BE6E27030A1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2" name="Text Box 59">
          <a:extLst>
            <a:ext uri="{FF2B5EF4-FFF2-40B4-BE49-F238E27FC236}">
              <a16:creationId xmlns:a16="http://schemas.microsoft.com/office/drawing/2014/main" id="{9965C0EB-9DC5-4327-8CDE-927B5629A08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3" name="Text Box 59">
          <a:extLst>
            <a:ext uri="{FF2B5EF4-FFF2-40B4-BE49-F238E27FC236}">
              <a16:creationId xmlns:a16="http://schemas.microsoft.com/office/drawing/2014/main" id="{C114B2C3-8A11-454D-8199-132A1E879A4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4" name="Text Box 59">
          <a:extLst>
            <a:ext uri="{FF2B5EF4-FFF2-40B4-BE49-F238E27FC236}">
              <a16:creationId xmlns:a16="http://schemas.microsoft.com/office/drawing/2014/main" id="{DE0B94A6-08FF-4974-A534-F86D3A07FF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5" name="Text Box 59">
          <a:extLst>
            <a:ext uri="{FF2B5EF4-FFF2-40B4-BE49-F238E27FC236}">
              <a16:creationId xmlns:a16="http://schemas.microsoft.com/office/drawing/2014/main" id="{EF605033-5FEF-43F4-B635-4EA5BD3329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6" name="Text Box 59">
          <a:extLst>
            <a:ext uri="{FF2B5EF4-FFF2-40B4-BE49-F238E27FC236}">
              <a16:creationId xmlns:a16="http://schemas.microsoft.com/office/drawing/2014/main" id="{7C8E79F0-79AC-4D90-92BF-2DD9C744F7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7" name="Text Box 59">
          <a:extLst>
            <a:ext uri="{FF2B5EF4-FFF2-40B4-BE49-F238E27FC236}">
              <a16:creationId xmlns:a16="http://schemas.microsoft.com/office/drawing/2014/main" id="{0BDC7A19-93B4-4B4E-8E24-92483947B0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8" name="Text Box 59">
          <a:extLst>
            <a:ext uri="{FF2B5EF4-FFF2-40B4-BE49-F238E27FC236}">
              <a16:creationId xmlns:a16="http://schemas.microsoft.com/office/drawing/2014/main" id="{583F895C-DE21-4FB0-B078-B7F0B4D2C4D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9" name="Text Box 59">
          <a:extLst>
            <a:ext uri="{FF2B5EF4-FFF2-40B4-BE49-F238E27FC236}">
              <a16:creationId xmlns:a16="http://schemas.microsoft.com/office/drawing/2014/main" id="{C874FAC1-4788-4982-B559-8A77912EBF4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0" name="Text Box 59">
          <a:extLst>
            <a:ext uri="{FF2B5EF4-FFF2-40B4-BE49-F238E27FC236}">
              <a16:creationId xmlns:a16="http://schemas.microsoft.com/office/drawing/2014/main" id="{2DDB6DA0-C6E7-4B53-93EA-8D181097761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1" name="Text Box 59">
          <a:extLst>
            <a:ext uri="{FF2B5EF4-FFF2-40B4-BE49-F238E27FC236}">
              <a16:creationId xmlns:a16="http://schemas.microsoft.com/office/drawing/2014/main" id="{D1B3C194-8747-442D-9A78-F3DAAEAFA1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2" name="Text Box 59">
          <a:extLst>
            <a:ext uri="{FF2B5EF4-FFF2-40B4-BE49-F238E27FC236}">
              <a16:creationId xmlns:a16="http://schemas.microsoft.com/office/drawing/2014/main" id="{689CAA9E-4003-4512-9633-5051B3199D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3" name="Text Box 59">
          <a:extLst>
            <a:ext uri="{FF2B5EF4-FFF2-40B4-BE49-F238E27FC236}">
              <a16:creationId xmlns:a16="http://schemas.microsoft.com/office/drawing/2014/main" id="{6255E3D0-1F74-48AB-B96A-8026925D05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4" name="Text Box 59">
          <a:extLst>
            <a:ext uri="{FF2B5EF4-FFF2-40B4-BE49-F238E27FC236}">
              <a16:creationId xmlns:a16="http://schemas.microsoft.com/office/drawing/2014/main" id="{2A6BBE01-33FF-4AF3-9DDC-33550107693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5" name="Text Box 59">
          <a:extLst>
            <a:ext uri="{FF2B5EF4-FFF2-40B4-BE49-F238E27FC236}">
              <a16:creationId xmlns:a16="http://schemas.microsoft.com/office/drawing/2014/main" id="{DE91812D-A9A6-43FD-AB6F-6DE677D3324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6" name="Text Box 59">
          <a:extLst>
            <a:ext uri="{FF2B5EF4-FFF2-40B4-BE49-F238E27FC236}">
              <a16:creationId xmlns:a16="http://schemas.microsoft.com/office/drawing/2014/main" id="{FC8F16D1-06AC-4A4B-A963-9C1CEEC8CA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7" name="Text Box 59">
          <a:extLst>
            <a:ext uri="{FF2B5EF4-FFF2-40B4-BE49-F238E27FC236}">
              <a16:creationId xmlns:a16="http://schemas.microsoft.com/office/drawing/2014/main" id="{69EDF519-2E90-47E4-821B-6A6CDD81279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8" name="Text Box 59">
          <a:extLst>
            <a:ext uri="{FF2B5EF4-FFF2-40B4-BE49-F238E27FC236}">
              <a16:creationId xmlns:a16="http://schemas.microsoft.com/office/drawing/2014/main" id="{B0756472-1C88-4E54-812A-1B494698D7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9" name="Text Box 59">
          <a:extLst>
            <a:ext uri="{FF2B5EF4-FFF2-40B4-BE49-F238E27FC236}">
              <a16:creationId xmlns:a16="http://schemas.microsoft.com/office/drawing/2014/main" id="{EC396281-940E-4BBE-88E9-A8128E2DB15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0" name="Text Box 59">
          <a:extLst>
            <a:ext uri="{FF2B5EF4-FFF2-40B4-BE49-F238E27FC236}">
              <a16:creationId xmlns:a16="http://schemas.microsoft.com/office/drawing/2014/main" id="{DA405285-EDDB-49C9-9595-D47560140F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1" name="Text Box 59">
          <a:extLst>
            <a:ext uri="{FF2B5EF4-FFF2-40B4-BE49-F238E27FC236}">
              <a16:creationId xmlns:a16="http://schemas.microsoft.com/office/drawing/2014/main" id="{7D2390E6-6372-45B0-9D9F-72FE900BB2E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2" name="Text Box 59">
          <a:extLst>
            <a:ext uri="{FF2B5EF4-FFF2-40B4-BE49-F238E27FC236}">
              <a16:creationId xmlns:a16="http://schemas.microsoft.com/office/drawing/2014/main" id="{3F3EAE9C-7661-4558-9095-301DEB614B7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3" name="Text Box 59">
          <a:extLst>
            <a:ext uri="{FF2B5EF4-FFF2-40B4-BE49-F238E27FC236}">
              <a16:creationId xmlns:a16="http://schemas.microsoft.com/office/drawing/2014/main" id="{F646DA95-51A4-401E-84FD-DFDEC3373E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4" name="Text Box 59">
          <a:extLst>
            <a:ext uri="{FF2B5EF4-FFF2-40B4-BE49-F238E27FC236}">
              <a16:creationId xmlns:a16="http://schemas.microsoft.com/office/drawing/2014/main" id="{D95AEF42-078E-4C4E-87A6-8DB17286F5D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5" name="Text Box 59">
          <a:extLst>
            <a:ext uri="{FF2B5EF4-FFF2-40B4-BE49-F238E27FC236}">
              <a16:creationId xmlns:a16="http://schemas.microsoft.com/office/drawing/2014/main" id="{6D35AA07-5040-4F54-BBEC-7D1A09D4437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6" name="Text Box 59">
          <a:extLst>
            <a:ext uri="{FF2B5EF4-FFF2-40B4-BE49-F238E27FC236}">
              <a16:creationId xmlns:a16="http://schemas.microsoft.com/office/drawing/2014/main" id="{E9D35B1B-8D53-455F-ABEE-66BC9FAAA4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7" name="Text Box 59">
          <a:extLst>
            <a:ext uri="{FF2B5EF4-FFF2-40B4-BE49-F238E27FC236}">
              <a16:creationId xmlns:a16="http://schemas.microsoft.com/office/drawing/2014/main" id="{CB0615CF-379F-4411-879E-3F7A611F03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8" name="Text Box 59">
          <a:extLst>
            <a:ext uri="{FF2B5EF4-FFF2-40B4-BE49-F238E27FC236}">
              <a16:creationId xmlns:a16="http://schemas.microsoft.com/office/drawing/2014/main" id="{4A695ED6-49E6-44D6-9314-81BFA39510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9" name="Text Box 59">
          <a:extLst>
            <a:ext uri="{FF2B5EF4-FFF2-40B4-BE49-F238E27FC236}">
              <a16:creationId xmlns:a16="http://schemas.microsoft.com/office/drawing/2014/main" id="{B0651E6A-D5B7-42B1-BE1B-BB6EDB7DBBE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0" name="Text Box 59">
          <a:extLst>
            <a:ext uri="{FF2B5EF4-FFF2-40B4-BE49-F238E27FC236}">
              <a16:creationId xmlns:a16="http://schemas.microsoft.com/office/drawing/2014/main" id="{F646E11F-0391-42EC-9C9F-19357D9EF1E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1" name="Text Box 59">
          <a:extLst>
            <a:ext uri="{FF2B5EF4-FFF2-40B4-BE49-F238E27FC236}">
              <a16:creationId xmlns:a16="http://schemas.microsoft.com/office/drawing/2014/main" id="{06239FC0-9EC9-422D-AD60-BBB26E59D0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2" name="Text Box 59">
          <a:extLst>
            <a:ext uri="{FF2B5EF4-FFF2-40B4-BE49-F238E27FC236}">
              <a16:creationId xmlns:a16="http://schemas.microsoft.com/office/drawing/2014/main" id="{B0D8A669-7D3D-45F0-9CAC-842C739BE5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3" name="Text Box 59">
          <a:extLst>
            <a:ext uri="{FF2B5EF4-FFF2-40B4-BE49-F238E27FC236}">
              <a16:creationId xmlns:a16="http://schemas.microsoft.com/office/drawing/2014/main" id="{40101091-F87B-472D-B21C-FAE53F7606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4" name="Text Box 59">
          <a:extLst>
            <a:ext uri="{FF2B5EF4-FFF2-40B4-BE49-F238E27FC236}">
              <a16:creationId xmlns:a16="http://schemas.microsoft.com/office/drawing/2014/main" id="{E2FC86F6-71FC-4F48-BAA5-EF70519EE0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5" name="Text Box 59">
          <a:extLst>
            <a:ext uri="{FF2B5EF4-FFF2-40B4-BE49-F238E27FC236}">
              <a16:creationId xmlns:a16="http://schemas.microsoft.com/office/drawing/2014/main" id="{982AFECA-7D78-4B60-905C-AEDE75DA33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6" name="Text Box 59">
          <a:extLst>
            <a:ext uri="{FF2B5EF4-FFF2-40B4-BE49-F238E27FC236}">
              <a16:creationId xmlns:a16="http://schemas.microsoft.com/office/drawing/2014/main" id="{DEC2C943-F156-4950-A28D-60848A5DF9B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7" name="Text Box 59">
          <a:extLst>
            <a:ext uri="{FF2B5EF4-FFF2-40B4-BE49-F238E27FC236}">
              <a16:creationId xmlns:a16="http://schemas.microsoft.com/office/drawing/2014/main" id="{37B2961A-AD24-4BA4-882F-11E471A7053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8" name="Text Box 59">
          <a:extLst>
            <a:ext uri="{FF2B5EF4-FFF2-40B4-BE49-F238E27FC236}">
              <a16:creationId xmlns:a16="http://schemas.microsoft.com/office/drawing/2014/main" id="{EADB8884-3140-4AA6-A7BD-6141E101B05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9" name="Text Box 59">
          <a:extLst>
            <a:ext uri="{FF2B5EF4-FFF2-40B4-BE49-F238E27FC236}">
              <a16:creationId xmlns:a16="http://schemas.microsoft.com/office/drawing/2014/main" id="{6754DB1A-7380-4912-911B-9E35C479A41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0" name="Text Box 59">
          <a:extLst>
            <a:ext uri="{FF2B5EF4-FFF2-40B4-BE49-F238E27FC236}">
              <a16:creationId xmlns:a16="http://schemas.microsoft.com/office/drawing/2014/main" id="{0B3F622B-4A9B-4621-B30D-AB3B3B656D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1" name="Text Box 59">
          <a:extLst>
            <a:ext uri="{FF2B5EF4-FFF2-40B4-BE49-F238E27FC236}">
              <a16:creationId xmlns:a16="http://schemas.microsoft.com/office/drawing/2014/main" id="{FC50384F-582D-438A-9754-57B8DE4C3DD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2" name="Text Box 59">
          <a:extLst>
            <a:ext uri="{FF2B5EF4-FFF2-40B4-BE49-F238E27FC236}">
              <a16:creationId xmlns:a16="http://schemas.microsoft.com/office/drawing/2014/main" id="{1A36D3DD-5F0F-4665-9886-13FAF09413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3" name="Text Box 59">
          <a:extLst>
            <a:ext uri="{FF2B5EF4-FFF2-40B4-BE49-F238E27FC236}">
              <a16:creationId xmlns:a16="http://schemas.microsoft.com/office/drawing/2014/main" id="{4136C8CD-9FC9-4DE5-9AE2-3C8670A297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4" name="Text Box 59">
          <a:extLst>
            <a:ext uri="{FF2B5EF4-FFF2-40B4-BE49-F238E27FC236}">
              <a16:creationId xmlns:a16="http://schemas.microsoft.com/office/drawing/2014/main" id="{03D8D29E-3172-445B-8D2D-948C999A3C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5" name="Text Box 59">
          <a:extLst>
            <a:ext uri="{FF2B5EF4-FFF2-40B4-BE49-F238E27FC236}">
              <a16:creationId xmlns:a16="http://schemas.microsoft.com/office/drawing/2014/main" id="{72EA6D19-E3C7-4707-8BB6-B50640FC83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6" name="Text Box 59">
          <a:extLst>
            <a:ext uri="{FF2B5EF4-FFF2-40B4-BE49-F238E27FC236}">
              <a16:creationId xmlns:a16="http://schemas.microsoft.com/office/drawing/2014/main" id="{A5ACF393-51F1-4C50-88BD-E13BA8B6CAD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7" name="Text Box 59">
          <a:extLst>
            <a:ext uri="{FF2B5EF4-FFF2-40B4-BE49-F238E27FC236}">
              <a16:creationId xmlns:a16="http://schemas.microsoft.com/office/drawing/2014/main" id="{9A9EB77E-3A47-4EA4-91DB-4C54520B828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8" name="Text Box 59">
          <a:extLst>
            <a:ext uri="{FF2B5EF4-FFF2-40B4-BE49-F238E27FC236}">
              <a16:creationId xmlns:a16="http://schemas.microsoft.com/office/drawing/2014/main" id="{7E4EE68C-E0C2-471D-8099-97EBAE09F9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9" name="Text Box 59">
          <a:extLst>
            <a:ext uri="{FF2B5EF4-FFF2-40B4-BE49-F238E27FC236}">
              <a16:creationId xmlns:a16="http://schemas.microsoft.com/office/drawing/2014/main" id="{387FE955-1038-4F18-8917-761E8CAFEBD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0" name="Text Box 59">
          <a:extLst>
            <a:ext uri="{FF2B5EF4-FFF2-40B4-BE49-F238E27FC236}">
              <a16:creationId xmlns:a16="http://schemas.microsoft.com/office/drawing/2014/main" id="{1D2EA4E0-F60B-4160-B24F-A253C213C8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1" name="Text Box 59">
          <a:extLst>
            <a:ext uri="{FF2B5EF4-FFF2-40B4-BE49-F238E27FC236}">
              <a16:creationId xmlns:a16="http://schemas.microsoft.com/office/drawing/2014/main" id="{4F4B0031-B23C-4F8B-9E1A-27D65502102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2" name="Text Box 59">
          <a:extLst>
            <a:ext uri="{FF2B5EF4-FFF2-40B4-BE49-F238E27FC236}">
              <a16:creationId xmlns:a16="http://schemas.microsoft.com/office/drawing/2014/main" id="{F1402301-873B-437D-8563-B728DAE4E8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3" name="Text Box 59">
          <a:extLst>
            <a:ext uri="{FF2B5EF4-FFF2-40B4-BE49-F238E27FC236}">
              <a16:creationId xmlns:a16="http://schemas.microsoft.com/office/drawing/2014/main" id="{29F29519-F4EA-42C9-8DA8-014D818246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4" name="Text Box 59">
          <a:extLst>
            <a:ext uri="{FF2B5EF4-FFF2-40B4-BE49-F238E27FC236}">
              <a16:creationId xmlns:a16="http://schemas.microsoft.com/office/drawing/2014/main" id="{2E08E5BD-A120-4E21-A65A-FBD376BC5E8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5" name="Text Box 59">
          <a:extLst>
            <a:ext uri="{FF2B5EF4-FFF2-40B4-BE49-F238E27FC236}">
              <a16:creationId xmlns:a16="http://schemas.microsoft.com/office/drawing/2014/main" id="{7FACA9D6-93EC-49E5-8DA7-73B180E44D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6" name="Text Box 59">
          <a:extLst>
            <a:ext uri="{FF2B5EF4-FFF2-40B4-BE49-F238E27FC236}">
              <a16:creationId xmlns:a16="http://schemas.microsoft.com/office/drawing/2014/main" id="{E8C80505-49F9-413D-9BEE-EE810A540A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7" name="Text Box 59">
          <a:extLst>
            <a:ext uri="{FF2B5EF4-FFF2-40B4-BE49-F238E27FC236}">
              <a16:creationId xmlns:a16="http://schemas.microsoft.com/office/drawing/2014/main" id="{918FE36F-207C-49D5-BB32-7E9D7A6FB4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8" name="Text Box 59">
          <a:extLst>
            <a:ext uri="{FF2B5EF4-FFF2-40B4-BE49-F238E27FC236}">
              <a16:creationId xmlns:a16="http://schemas.microsoft.com/office/drawing/2014/main" id="{70D501AC-2AF3-4B00-8D75-46EF59A1853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9" name="Text Box 59">
          <a:extLst>
            <a:ext uri="{FF2B5EF4-FFF2-40B4-BE49-F238E27FC236}">
              <a16:creationId xmlns:a16="http://schemas.microsoft.com/office/drawing/2014/main" id="{E43AD9D2-D771-4DD5-9952-ADCED4024EB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0" name="Text Box 59">
          <a:extLst>
            <a:ext uri="{FF2B5EF4-FFF2-40B4-BE49-F238E27FC236}">
              <a16:creationId xmlns:a16="http://schemas.microsoft.com/office/drawing/2014/main" id="{BEF33E61-5335-4D96-90DF-2C195F71A2E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1" name="Text Box 59">
          <a:extLst>
            <a:ext uri="{FF2B5EF4-FFF2-40B4-BE49-F238E27FC236}">
              <a16:creationId xmlns:a16="http://schemas.microsoft.com/office/drawing/2014/main" id="{585DAE35-796F-4AA4-A3F9-23D27BC0138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2" name="Text Box 59">
          <a:extLst>
            <a:ext uri="{FF2B5EF4-FFF2-40B4-BE49-F238E27FC236}">
              <a16:creationId xmlns:a16="http://schemas.microsoft.com/office/drawing/2014/main" id="{F9AAF348-F7FE-46A2-A8C7-2B912747AA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3" name="Text Box 59">
          <a:extLst>
            <a:ext uri="{FF2B5EF4-FFF2-40B4-BE49-F238E27FC236}">
              <a16:creationId xmlns:a16="http://schemas.microsoft.com/office/drawing/2014/main" id="{DEBD96C3-75C3-47D0-8985-D165A79D9D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4" name="Text Box 59">
          <a:extLst>
            <a:ext uri="{FF2B5EF4-FFF2-40B4-BE49-F238E27FC236}">
              <a16:creationId xmlns:a16="http://schemas.microsoft.com/office/drawing/2014/main" id="{C6B40778-E063-4DFC-9F95-E9805DC58D0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5" name="Text Box 59">
          <a:extLst>
            <a:ext uri="{FF2B5EF4-FFF2-40B4-BE49-F238E27FC236}">
              <a16:creationId xmlns:a16="http://schemas.microsoft.com/office/drawing/2014/main" id="{1D0A0DF9-7064-4630-82D9-627A06CA6B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6" name="Text Box 59">
          <a:extLst>
            <a:ext uri="{FF2B5EF4-FFF2-40B4-BE49-F238E27FC236}">
              <a16:creationId xmlns:a16="http://schemas.microsoft.com/office/drawing/2014/main" id="{60942F2C-D9EC-4E66-80DA-DD3297A786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7" name="Text Box 59">
          <a:extLst>
            <a:ext uri="{FF2B5EF4-FFF2-40B4-BE49-F238E27FC236}">
              <a16:creationId xmlns:a16="http://schemas.microsoft.com/office/drawing/2014/main" id="{87937B65-D72C-4344-A73F-FE3B52FBA4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8" name="Text Box 59">
          <a:extLst>
            <a:ext uri="{FF2B5EF4-FFF2-40B4-BE49-F238E27FC236}">
              <a16:creationId xmlns:a16="http://schemas.microsoft.com/office/drawing/2014/main" id="{67E2D12A-9175-4A9B-AEC0-4F0889FE3D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9" name="Text Box 59">
          <a:extLst>
            <a:ext uri="{FF2B5EF4-FFF2-40B4-BE49-F238E27FC236}">
              <a16:creationId xmlns:a16="http://schemas.microsoft.com/office/drawing/2014/main" id="{CC1751A6-1D16-4474-8801-2D78D44788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0" name="Text Box 59">
          <a:extLst>
            <a:ext uri="{FF2B5EF4-FFF2-40B4-BE49-F238E27FC236}">
              <a16:creationId xmlns:a16="http://schemas.microsoft.com/office/drawing/2014/main" id="{D598E142-8E9A-4840-BB4C-CFB39259EE6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1" name="Text Box 59">
          <a:extLst>
            <a:ext uri="{FF2B5EF4-FFF2-40B4-BE49-F238E27FC236}">
              <a16:creationId xmlns:a16="http://schemas.microsoft.com/office/drawing/2014/main" id="{61D7FCC1-B40F-4ACB-A660-D61AC822FA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2" name="Text Box 59">
          <a:extLst>
            <a:ext uri="{FF2B5EF4-FFF2-40B4-BE49-F238E27FC236}">
              <a16:creationId xmlns:a16="http://schemas.microsoft.com/office/drawing/2014/main" id="{C660833A-B8B0-48E0-8CA3-CCF0599ADD7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3" name="Text Box 59">
          <a:extLst>
            <a:ext uri="{FF2B5EF4-FFF2-40B4-BE49-F238E27FC236}">
              <a16:creationId xmlns:a16="http://schemas.microsoft.com/office/drawing/2014/main" id="{D9D0EC59-F6BF-41AD-BACA-2BF3B00B38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4" name="Text Box 59">
          <a:extLst>
            <a:ext uri="{FF2B5EF4-FFF2-40B4-BE49-F238E27FC236}">
              <a16:creationId xmlns:a16="http://schemas.microsoft.com/office/drawing/2014/main" id="{F62E5E2A-E1B3-4E43-B5F5-4D653E35897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5" name="Text Box 59">
          <a:extLst>
            <a:ext uri="{FF2B5EF4-FFF2-40B4-BE49-F238E27FC236}">
              <a16:creationId xmlns:a16="http://schemas.microsoft.com/office/drawing/2014/main" id="{DE42D7B5-B545-449D-966D-098F262F65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6" name="Text Box 59">
          <a:extLst>
            <a:ext uri="{FF2B5EF4-FFF2-40B4-BE49-F238E27FC236}">
              <a16:creationId xmlns:a16="http://schemas.microsoft.com/office/drawing/2014/main" id="{EF295146-FD2C-4BC2-A5DC-FDE9024870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7" name="Text Box 59">
          <a:extLst>
            <a:ext uri="{FF2B5EF4-FFF2-40B4-BE49-F238E27FC236}">
              <a16:creationId xmlns:a16="http://schemas.microsoft.com/office/drawing/2014/main" id="{4AFFDF8D-8FE5-4FCB-A853-01DA4A1E105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8" name="Text Box 59">
          <a:extLst>
            <a:ext uri="{FF2B5EF4-FFF2-40B4-BE49-F238E27FC236}">
              <a16:creationId xmlns:a16="http://schemas.microsoft.com/office/drawing/2014/main" id="{DD2063E4-11E9-4B8B-84ED-DE5C3F616C4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9" name="Text Box 59">
          <a:extLst>
            <a:ext uri="{FF2B5EF4-FFF2-40B4-BE49-F238E27FC236}">
              <a16:creationId xmlns:a16="http://schemas.microsoft.com/office/drawing/2014/main" id="{CCA528EE-3F3A-4247-90A9-859BBE84F0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0" name="Text Box 59">
          <a:extLst>
            <a:ext uri="{FF2B5EF4-FFF2-40B4-BE49-F238E27FC236}">
              <a16:creationId xmlns:a16="http://schemas.microsoft.com/office/drawing/2014/main" id="{D11A66A7-AEC7-4BEF-A905-B337948D540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1" name="Text Box 59">
          <a:extLst>
            <a:ext uri="{FF2B5EF4-FFF2-40B4-BE49-F238E27FC236}">
              <a16:creationId xmlns:a16="http://schemas.microsoft.com/office/drawing/2014/main" id="{A0F2A400-64A3-48E6-8F02-BD4A7DC8065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2" name="Text Box 59">
          <a:extLst>
            <a:ext uri="{FF2B5EF4-FFF2-40B4-BE49-F238E27FC236}">
              <a16:creationId xmlns:a16="http://schemas.microsoft.com/office/drawing/2014/main" id="{F339D0EC-65A3-433B-8A2E-4605B5D6FC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3" name="Text Box 59">
          <a:extLst>
            <a:ext uri="{FF2B5EF4-FFF2-40B4-BE49-F238E27FC236}">
              <a16:creationId xmlns:a16="http://schemas.microsoft.com/office/drawing/2014/main" id="{11BE1717-851F-427F-872C-3C271A5BFB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4" name="Text Box 59">
          <a:extLst>
            <a:ext uri="{FF2B5EF4-FFF2-40B4-BE49-F238E27FC236}">
              <a16:creationId xmlns:a16="http://schemas.microsoft.com/office/drawing/2014/main" id="{52EB9BF1-902F-4843-91DB-75FAD0625CC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5" name="Text Box 59">
          <a:extLst>
            <a:ext uri="{FF2B5EF4-FFF2-40B4-BE49-F238E27FC236}">
              <a16:creationId xmlns:a16="http://schemas.microsoft.com/office/drawing/2014/main" id="{9DD62292-FC93-46A7-9876-240C1B12DB2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6" name="Text Box 59">
          <a:extLst>
            <a:ext uri="{FF2B5EF4-FFF2-40B4-BE49-F238E27FC236}">
              <a16:creationId xmlns:a16="http://schemas.microsoft.com/office/drawing/2014/main" id="{0C7A8A2B-8A60-48B1-8F6F-5CC26E53623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7" name="Text Box 59">
          <a:extLst>
            <a:ext uri="{FF2B5EF4-FFF2-40B4-BE49-F238E27FC236}">
              <a16:creationId xmlns:a16="http://schemas.microsoft.com/office/drawing/2014/main" id="{C9EDCD1E-DBFA-495D-92EF-B25A30D52E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8" name="Text Box 59">
          <a:extLst>
            <a:ext uri="{FF2B5EF4-FFF2-40B4-BE49-F238E27FC236}">
              <a16:creationId xmlns:a16="http://schemas.microsoft.com/office/drawing/2014/main" id="{076FB44E-C7C3-423C-83EF-1E6CA37CD7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9" name="Text Box 59">
          <a:extLst>
            <a:ext uri="{FF2B5EF4-FFF2-40B4-BE49-F238E27FC236}">
              <a16:creationId xmlns:a16="http://schemas.microsoft.com/office/drawing/2014/main" id="{2FC17885-D948-46AE-8F50-A602077E5C4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0" name="Text Box 59">
          <a:extLst>
            <a:ext uri="{FF2B5EF4-FFF2-40B4-BE49-F238E27FC236}">
              <a16:creationId xmlns:a16="http://schemas.microsoft.com/office/drawing/2014/main" id="{2805D6A3-2A50-4122-A2A9-CA851CBF3F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1" name="Text Box 59">
          <a:extLst>
            <a:ext uri="{FF2B5EF4-FFF2-40B4-BE49-F238E27FC236}">
              <a16:creationId xmlns:a16="http://schemas.microsoft.com/office/drawing/2014/main" id="{D93A63D0-A5EA-41AC-BAE9-A295FCAF72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2" name="Text Box 59">
          <a:extLst>
            <a:ext uri="{FF2B5EF4-FFF2-40B4-BE49-F238E27FC236}">
              <a16:creationId xmlns:a16="http://schemas.microsoft.com/office/drawing/2014/main" id="{7E105515-C9EA-436C-978E-A571AB5AEF6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3" name="Text Box 59">
          <a:extLst>
            <a:ext uri="{FF2B5EF4-FFF2-40B4-BE49-F238E27FC236}">
              <a16:creationId xmlns:a16="http://schemas.microsoft.com/office/drawing/2014/main" id="{A90749CD-08A5-4BF5-A48E-2B9B1EBD01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4" name="Text Box 59">
          <a:extLst>
            <a:ext uri="{FF2B5EF4-FFF2-40B4-BE49-F238E27FC236}">
              <a16:creationId xmlns:a16="http://schemas.microsoft.com/office/drawing/2014/main" id="{78C9C4EB-7D70-4533-97C6-0237EE2BB7F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5" name="Text Box 59">
          <a:extLst>
            <a:ext uri="{FF2B5EF4-FFF2-40B4-BE49-F238E27FC236}">
              <a16:creationId xmlns:a16="http://schemas.microsoft.com/office/drawing/2014/main" id="{7C2084C1-1A5A-4762-94A0-D7F0ECB694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6" name="Text Box 59">
          <a:extLst>
            <a:ext uri="{FF2B5EF4-FFF2-40B4-BE49-F238E27FC236}">
              <a16:creationId xmlns:a16="http://schemas.microsoft.com/office/drawing/2014/main" id="{713E2B32-8FEA-441E-BEBD-E06D2785529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7" name="Text Box 59">
          <a:extLst>
            <a:ext uri="{FF2B5EF4-FFF2-40B4-BE49-F238E27FC236}">
              <a16:creationId xmlns:a16="http://schemas.microsoft.com/office/drawing/2014/main" id="{2AA63433-ADC3-4F71-8106-1E50D65B2A8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8" name="Text Box 59">
          <a:extLst>
            <a:ext uri="{FF2B5EF4-FFF2-40B4-BE49-F238E27FC236}">
              <a16:creationId xmlns:a16="http://schemas.microsoft.com/office/drawing/2014/main" id="{51325682-3A50-4722-9951-4463CE591A2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9" name="Text Box 59">
          <a:extLst>
            <a:ext uri="{FF2B5EF4-FFF2-40B4-BE49-F238E27FC236}">
              <a16:creationId xmlns:a16="http://schemas.microsoft.com/office/drawing/2014/main" id="{DCED7641-5E92-476C-9484-E3D07CDFEEC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0" name="Text Box 59">
          <a:extLst>
            <a:ext uri="{FF2B5EF4-FFF2-40B4-BE49-F238E27FC236}">
              <a16:creationId xmlns:a16="http://schemas.microsoft.com/office/drawing/2014/main" id="{0B33771F-AC70-43D4-9E09-C7B6E39B0D7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1" name="Text Box 59">
          <a:extLst>
            <a:ext uri="{FF2B5EF4-FFF2-40B4-BE49-F238E27FC236}">
              <a16:creationId xmlns:a16="http://schemas.microsoft.com/office/drawing/2014/main" id="{68BBE5DF-D492-4020-A0B7-195EEDE789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2" name="Text Box 59">
          <a:extLst>
            <a:ext uri="{FF2B5EF4-FFF2-40B4-BE49-F238E27FC236}">
              <a16:creationId xmlns:a16="http://schemas.microsoft.com/office/drawing/2014/main" id="{8376C634-691E-4770-94AA-1780FD3E1B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3" name="Text Box 59">
          <a:extLst>
            <a:ext uri="{FF2B5EF4-FFF2-40B4-BE49-F238E27FC236}">
              <a16:creationId xmlns:a16="http://schemas.microsoft.com/office/drawing/2014/main" id="{1988F885-1E72-4266-825E-1CF26A1D3B1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4" name="Text Box 59">
          <a:extLst>
            <a:ext uri="{FF2B5EF4-FFF2-40B4-BE49-F238E27FC236}">
              <a16:creationId xmlns:a16="http://schemas.microsoft.com/office/drawing/2014/main" id="{76F796F2-AFBE-477C-A1C8-BA7880EE5F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5" name="Text Box 59">
          <a:extLst>
            <a:ext uri="{FF2B5EF4-FFF2-40B4-BE49-F238E27FC236}">
              <a16:creationId xmlns:a16="http://schemas.microsoft.com/office/drawing/2014/main" id="{D16748D7-DD93-4F65-B79B-4974EA7CAB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6" name="Text Box 59">
          <a:extLst>
            <a:ext uri="{FF2B5EF4-FFF2-40B4-BE49-F238E27FC236}">
              <a16:creationId xmlns:a16="http://schemas.microsoft.com/office/drawing/2014/main" id="{B0F3A39C-67D3-4066-A25F-9381AB92DD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7" name="Text Box 59">
          <a:extLst>
            <a:ext uri="{FF2B5EF4-FFF2-40B4-BE49-F238E27FC236}">
              <a16:creationId xmlns:a16="http://schemas.microsoft.com/office/drawing/2014/main" id="{AE9F831D-6EAE-4AB4-83CF-9FB4E99A91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8" name="Text Box 59">
          <a:extLst>
            <a:ext uri="{FF2B5EF4-FFF2-40B4-BE49-F238E27FC236}">
              <a16:creationId xmlns:a16="http://schemas.microsoft.com/office/drawing/2014/main" id="{538816A2-9563-429A-AE9F-6AE134668E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9" name="Text Box 59">
          <a:extLst>
            <a:ext uri="{FF2B5EF4-FFF2-40B4-BE49-F238E27FC236}">
              <a16:creationId xmlns:a16="http://schemas.microsoft.com/office/drawing/2014/main" id="{3F8A2C6F-9A47-4BF2-9E3A-E7DC6E673F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0" name="Text Box 59">
          <a:extLst>
            <a:ext uri="{FF2B5EF4-FFF2-40B4-BE49-F238E27FC236}">
              <a16:creationId xmlns:a16="http://schemas.microsoft.com/office/drawing/2014/main" id="{49AE87F0-35CF-4F97-A279-6AFE607506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1" name="Text Box 59">
          <a:extLst>
            <a:ext uri="{FF2B5EF4-FFF2-40B4-BE49-F238E27FC236}">
              <a16:creationId xmlns:a16="http://schemas.microsoft.com/office/drawing/2014/main" id="{C5BA1AC0-1A60-4ED7-B4AD-D6CC1591EB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2" name="Text Box 59">
          <a:extLst>
            <a:ext uri="{FF2B5EF4-FFF2-40B4-BE49-F238E27FC236}">
              <a16:creationId xmlns:a16="http://schemas.microsoft.com/office/drawing/2014/main" id="{5B05926C-90B4-4333-9BE8-ADB9765F12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3" name="Text Box 59">
          <a:extLst>
            <a:ext uri="{FF2B5EF4-FFF2-40B4-BE49-F238E27FC236}">
              <a16:creationId xmlns:a16="http://schemas.microsoft.com/office/drawing/2014/main" id="{EA4AFAA3-AA19-4F25-B030-4296A0E0FC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4" name="Text Box 59">
          <a:extLst>
            <a:ext uri="{FF2B5EF4-FFF2-40B4-BE49-F238E27FC236}">
              <a16:creationId xmlns:a16="http://schemas.microsoft.com/office/drawing/2014/main" id="{4FF1E8CE-1CDE-46D5-A15D-72677D3107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5" name="Text Box 59">
          <a:extLst>
            <a:ext uri="{FF2B5EF4-FFF2-40B4-BE49-F238E27FC236}">
              <a16:creationId xmlns:a16="http://schemas.microsoft.com/office/drawing/2014/main" id="{9DA77794-606D-418A-AC1D-2FEE37AEEE5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6" name="Text Box 59">
          <a:extLst>
            <a:ext uri="{FF2B5EF4-FFF2-40B4-BE49-F238E27FC236}">
              <a16:creationId xmlns:a16="http://schemas.microsoft.com/office/drawing/2014/main" id="{FFF14349-1333-43D6-8FB9-2FACE1F1B8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7" name="Text Box 59">
          <a:extLst>
            <a:ext uri="{FF2B5EF4-FFF2-40B4-BE49-F238E27FC236}">
              <a16:creationId xmlns:a16="http://schemas.microsoft.com/office/drawing/2014/main" id="{EA1128EA-2FB0-4A91-B23D-1B0162D909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8" name="Text Box 59">
          <a:extLst>
            <a:ext uri="{FF2B5EF4-FFF2-40B4-BE49-F238E27FC236}">
              <a16:creationId xmlns:a16="http://schemas.microsoft.com/office/drawing/2014/main" id="{BDC9F96B-2D9C-4C7A-9555-C777FF19963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9" name="Text Box 59">
          <a:extLst>
            <a:ext uri="{FF2B5EF4-FFF2-40B4-BE49-F238E27FC236}">
              <a16:creationId xmlns:a16="http://schemas.microsoft.com/office/drawing/2014/main" id="{0763FCDE-56E7-4D01-9B1D-B17F937A24B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0" name="Text Box 59">
          <a:extLst>
            <a:ext uri="{FF2B5EF4-FFF2-40B4-BE49-F238E27FC236}">
              <a16:creationId xmlns:a16="http://schemas.microsoft.com/office/drawing/2014/main" id="{B1D7B1A1-6C80-4F5D-9E22-0B2FA090648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1" name="Text Box 59">
          <a:extLst>
            <a:ext uri="{FF2B5EF4-FFF2-40B4-BE49-F238E27FC236}">
              <a16:creationId xmlns:a16="http://schemas.microsoft.com/office/drawing/2014/main" id="{76513571-B8D3-49D7-A551-BD8A9E6F15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2" name="Text Box 59">
          <a:extLst>
            <a:ext uri="{FF2B5EF4-FFF2-40B4-BE49-F238E27FC236}">
              <a16:creationId xmlns:a16="http://schemas.microsoft.com/office/drawing/2014/main" id="{68667173-F158-43F1-AB1C-58339FDAF3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3" name="Text Box 59">
          <a:extLst>
            <a:ext uri="{FF2B5EF4-FFF2-40B4-BE49-F238E27FC236}">
              <a16:creationId xmlns:a16="http://schemas.microsoft.com/office/drawing/2014/main" id="{DD5BF62F-4B90-4562-9123-5CCB87C459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4" name="Text Box 59">
          <a:extLst>
            <a:ext uri="{FF2B5EF4-FFF2-40B4-BE49-F238E27FC236}">
              <a16:creationId xmlns:a16="http://schemas.microsoft.com/office/drawing/2014/main" id="{BBA24400-C5E9-484C-809F-B525A81E4E6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5" name="Text Box 59">
          <a:extLst>
            <a:ext uri="{FF2B5EF4-FFF2-40B4-BE49-F238E27FC236}">
              <a16:creationId xmlns:a16="http://schemas.microsoft.com/office/drawing/2014/main" id="{30A944DD-C473-4179-96BA-29F0B7A9270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6" name="Text Box 59">
          <a:extLst>
            <a:ext uri="{FF2B5EF4-FFF2-40B4-BE49-F238E27FC236}">
              <a16:creationId xmlns:a16="http://schemas.microsoft.com/office/drawing/2014/main" id="{BA59C31D-6DF1-49CD-B1F7-143C3394A4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7" name="Text Box 59">
          <a:extLst>
            <a:ext uri="{FF2B5EF4-FFF2-40B4-BE49-F238E27FC236}">
              <a16:creationId xmlns:a16="http://schemas.microsoft.com/office/drawing/2014/main" id="{CB33868E-D9ED-42FC-952F-CBC8D1CB74A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8" name="Text Box 59">
          <a:extLst>
            <a:ext uri="{FF2B5EF4-FFF2-40B4-BE49-F238E27FC236}">
              <a16:creationId xmlns:a16="http://schemas.microsoft.com/office/drawing/2014/main" id="{6D994E98-FFDF-451A-B401-15F6510E447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9" name="Text Box 59">
          <a:extLst>
            <a:ext uri="{FF2B5EF4-FFF2-40B4-BE49-F238E27FC236}">
              <a16:creationId xmlns:a16="http://schemas.microsoft.com/office/drawing/2014/main" id="{75C10ED8-9C7C-4008-860D-C8838A0D29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0" name="Text Box 59">
          <a:extLst>
            <a:ext uri="{FF2B5EF4-FFF2-40B4-BE49-F238E27FC236}">
              <a16:creationId xmlns:a16="http://schemas.microsoft.com/office/drawing/2014/main" id="{0F95BE2F-E3F3-436D-AC13-0A26734635E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1" name="Text Box 59">
          <a:extLst>
            <a:ext uri="{FF2B5EF4-FFF2-40B4-BE49-F238E27FC236}">
              <a16:creationId xmlns:a16="http://schemas.microsoft.com/office/drawing/2014/main" id="{0F76E2F7-3466-4403-A85B-497F4DDCAE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2" name="Text Box 59">
          <a:extLst>
            <a:ext uri="{FF2B5EF4-FFF2-40B4-BE49-F238E27FC236}">
              <a16:creationId xmlns:a16="http://schemas.microsoft.com/office/drawing/2014/main" id="{84C38F45-C56C-4045-A2EF-0176C14F437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3" name="Text Box 59">
          <a:extLst>
            <a:ext uri="{FF2B5EF4-FFF2-40B4-BE49-F238E27FC236}">
              <a16:creationId xmlns:a16="http://schemas.microsoft.com/office/drawing/2014/main" id="{883EA735-84EA-4E67-B38C-C30CC179921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4" name="Text Box 59">
          <a:extLst>
            <a:ext uri="{FF2B5EF4-FFF2-40B4-BE49-F238E27FC236}">
              <a16:creationId xmlns:a16="http://schemas.microsoft.com/office/drawing/2014/main" id="{201A789E-34FB-43E5-BDED-F0963D3AACA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5" name="Text Box 59">
          <a:extLst>
            <a:ext uri="{FF2B5EF4-FFF2-40B4-BE49-F238E27FC236}">
              <a16:creationId xmlns:a16="http://schemas.microsoft.com/office/drawing/2014/main" id="{C8B9E1EC-C195-4C39-8269-CFEE0C117D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6" name="Text Box 59">
          <a:extLst>
            <a:ext uri="{FF2B5EF4-FFF2-40B4-BE49-F238E27FC236}">
              <a16:creationId xmlns:a16="http://schemas.microsoft.com/office/drawing/2014/main" id="{27E4C863-AB58-4AA5-B553-E1C0C5456B5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7" name="Text Box 59">
          <a:extLst>
            <a:ext uri="{FF2B5EF4-FFF2-40B4-BE49-F238E27FC236}">
              <a16:creationId xmlns:a16="http://schemas.microsoft.com/office/drawing/2014/main" id="{3905CC4B-9CB9-4CDA-9053-7BE764F3BBE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8" name="Text Box 59">
          <a:extLst>
            <a:ext uri="{FF2B5EF4-FFF2-40B4-BE49-F238E27FC236}">
              <a16:creationId xmlns:a16="http://schemas.microsoft.com/office/drawing/2014/main" id="{07509865-B70C-482F-BA23-68297D0F1F4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9" name="Text Box 59">
          <a:extLst>
            <a:ext uri="{FF2B5EF4-FFF2-40B4-BE49-F238E27FC236}">
              <a16:creationId xmlns:a16="http://schemas.microsoft.com/office/drawing/2014/main" id="{70F6D725-5138-498E-8CC8-815779190C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0" name="Text Box 59">
          <a:extLst>
            <a:ext uri="{FF2B5EF4-FFF2-40B4-BE49-F238E27FC236}">
              <a16:creationId xmlns:a16="http://schemas.microsoft.com/office/drawing/2014/main" id="{038A30A4-A46E-4A2C-B235-0AC8D85DE3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1" name="Text Box 59">
          <a:extLst>
            <a:ext uri="{FF2B5EF4-FFF2-40B4-BE49-F238E27FC236}">
              <a16:creationId xmlns:a16="http://schemas.microsoft.com/office/drawing/2014/main" id="{710675B5-49A2-4685-8156-608F2D3EEB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2" name="Text Box 59">
          <a:extLst>
            <a:ext uri="{FF2B5EF4-FFF2-40B4-BE49-F238E27FC236}">
              <a16:creationId xmlns:a16="http://schemas.microsoft.com/office/drawing/2014/main" id="{71DCF8D1-561C-4AB2-AD79-732BD0D2B2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3" name="Text Box 59">
          <a:extLst>
            <a:ext uri="{FF2B5EF4-FFF2-40B4-BE49-F238E27FC236}">
              <a16:creationId xmlns:a16="http://schemas.microsoft.com/office/drawing/2014/main" id="{1A0EBAFD-2A5A-437E-A5AF-514FF98FB6E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4" name="Text Box 59">
          <a:extLst>
            <a:ext uri="{FF2B5EF4-FFF2-40B4-BE49-F238E27FC236}">
              <a16:creationId xmlns:a16="http://schemas.microsoft.com/office/drawing/2014/main" id="{91AB966E-AEC8-4A6F-BF30-F1959E2A31E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5" name="Text Box 59">
          <a:extLst>
            <a:ext uri="{FF2B5EF4-FFF2-40B4-BE49-F238E27FC236}">
              <a16:creationId xmlns:a16="http://schemas.microsoft.com/office/drawing/2014/main" id="{81F2B43B-7569-4CBC-AE61-22C90A0399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6" name="Text Box 59">
          <a:extLst>
            <a:ext uri="{FF2B5EF4-FFF2-40B4-BE49-F238E27FC236}">
              <a16:creationId xmlns:a16="http://schemas.microsoft.com/office/drawing/2014/main" id="{62321389-422F-4071-A3CD-5C4321E8BC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7" name="Text Box 59">
          <a:extLst>
            <a:ext uri="{FF2B5EF4-FFF2-40B4-BE49-F238E27FC236}">
              <a16:creationId xmlns:a16="http://schemas.microsoft.com/office/drawing/2014/main" id="{FBB1CCC6-EA57-435A-A667-630147A30B2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8" name="Text Box 59">
          <a:extLst>
            <a:ext uri="{FF2B5EF4-FFF2-40B4-BE49-F238E27FC236}">
              <a16:creationId xmlns:a16="http://schemas.microsoft.com/office/drawing/2014/main" id="{826DB103-8FBF-428F-8EA6-354830124DC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9" name="Text Box 59">
          <a:extLst>
            <a:ext uri="{FF2B5EF4-FFF2-40B4-BE49-F238E27FC236}">
              <a16:creationId xmlns:a16="http://schemas.microsoft.com/office/drawing/2014/main" id="{845ED197-66EF-4DE3-88BB-B5F39C3F2BF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0" name="Text Box 59">
          <a:extLst>
            <a:ext uri="{FF2B5EF4-FFF2-40B4-BE49-F238E27FC236}">
              <a16:creationId xmlns:a16="http://schemas.microsoft.com/office/drawing/2014/main" id="{CAE93B28-DA9B-4005-8DA1-4E6738D1CE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1" name="Text Box 59">
          <a:extLst>
            <a:ext uri="{FF2B5EF4-FFF2-40B4-BE49-F238E27FC236}">
              <a16:creationId xmlns:a16="http://schemas.microsoft.com/office/drawing/2014/main" id="{DEBD7431-15AD-4E89-A323-99336F5F7A6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2" name="Text Box 59">
          <a:extLst>
            <a:ext uri="{FF2B5EF4-FFF2-40B4-BE49-F238E27FC236}">
              <a16:creationId xmlns:a16="http://schemas.microsoft.com/office/drawing/2014/main" id="{42A74A78-3FAC-4CCC-B8F1-3BD565D876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3" name="Text Box 59">
          <a:extLst>
            <a:ext uri="{FF2B5EF4-FFF2-40B4-BE49-F238E27FC236}">
              <a16:creationId xmlns:a16="http://schemas.microsoft.com/office/drawing/2014/main" id="{64F9ADEF-DA68-45AA-B473-50301088BD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4" name="Text Box 59">
          <a:extLst>
            <a:ext uri="{FF2B5EF4-FFF2-40B4-BE49-F238E27FC236}">
              <a16:creationId xmlns:a16="http://schemas.microsoft.com/office/drawing/2014/main" id="{0A534F6B-ED2F-4DDB-A543-595B19950A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5" name="Text Box 59">
          <a:extLst>
            <a:ext uri="{FF2B5EF4-FFF2-40B4-BE49-F238E27FC236}">
              <a16:creationId xmlns:a16="http://schemas.microsoft.com/office/drawing/2014/main" id="{4BCA4A4A-D8DD-4F06-BEC5-958FE3697E4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6" name="Text Box 59">
          <a:extLst>
            <a:ext uri="{FF2B5EF4-FFF2-40B4-BE49-F238E27FC236}">
              <a16:creationId xmlns:a16="http://schemas.microsoft.com/office/drawing/2014/main" id="{1E365406-1ACB-4903-98A1-97273EC021B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7" name="Text Box 59">
          <a:extLst>
            <a:ext uri="{FF2B5EF4-FFF2-40B4-BE49-F238E27FC236}">
              <a16:creationId xmlns:a16="http://schemas.microsoft.com/office/drawing/2014/main" id="{2412DEA8-A27E-4DFA-A02C-CC8CA7DC43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8" name="Text Box 59">
          <a:extLst>
            <a:ext uri="{FF2B5EF4-FFF2-40B4-BE49-F238E27FC236}">
              <a16:creationId xmlns:a16="http://schemas.microsoft.com/office/drawing/2014/main" id="{475B1222-7147-4412-BD2E-A47E3ED65D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9" name="Text Box 59">
          <a:extLst>
            <a:ext uri="{FF2B5EF4-FFF2-40B4-BE49-F238E27FC236}">
              <a16:creationId xmlns:a16="http://schemas.microsoft.com/office/drawing/2014/main" id="{B5C033CE-C43F-4870-89E1-09EE46AEC3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0" name="Text Box 59">
          <a:extLst>
            <a:ext uri="{FF2B5EF4-FFF2-40B4-BE49-F238E27FC236}">
              <a16:creationId xmlns:a16="http://schemas.microsoft.com/office/drawing/2014/main" id="{788711B1-B581-46EC-A5A4-B47E762B36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1" name="Text Box 59">
          <a:extLst>
            <a:ext uri="{FF2B5EF4-FFF2-40B4-BE49-F238E27FC236}">
              <a16:creationId xmlns:a16="http://schemas.microsoft.com/office/drawing/2014/main" id="{948D2179-B8B7-4956-BC29-8E6CFA3AD6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2" name="Text Box 59">
          <a:extLst>
            <a:ext uri="{FF2B5EF4-FFF2-40B4-BE49-F238E27FC236}">
              <a16:creationId xmlns:a16="http://schemas.microsoft.com/office/drawing/2014/main" id="{0382E7CA-37EC-428F-9171-21DA3800CC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3" name="Text Box 59">
          <a:extLst>
            <a:ext uri="{FF2B5EF4-FFF2-40B4-BE49-F238E27FC236}">
              <a16:creationId xmlns:a16="http://schemas.microsoft.com/office/drawing/2014/main" id="{C5363074-F38B-4A52-A3D8-F1F7C4C705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4" name="Text Box 59">
          <a:extLst>
            <a:ext uri="{FF2B5EF4-FFF2-40B4-BE49-F238E27FC236}">
              <a16:creationId xmlns:a16="http://schemas.microsoft.com/office/drawing/2014/main" id="{534F1433-BB77-42F7-A682-E52979B6E4C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5" name="Text Box 59">
          <a:extLst>
            <a:ext uri="{FF2B5EF4-FFF2-40B4-BE49-F238E27FC236}">
              <a16:creationId xmlns:a16="http://schemas.microsoft.com/office/drawing/2014/main" id="{987F1977-418B-4559-9E7B-C976B789B8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6" name="Text Box 59">
          <a:extLst>
            <a:ext uri="{FF2B5EF4-FFF2-40B4-BE49-F238E27FC236}">
              <a16:creationId xmlns:a16="http://schemas.microsoft.com/office/drawing/2014/main" id="{D096D7C9-D5BB-4608-9A2E-6DA9C51E177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7" name="Text Box 59">
          <a:extLst>
            <a:ext uri="{FF2B5EF4-FFF2-40B4-BE49-F238E27FC236}">
              <a16:creationId xmlns:a16="http://schemas.microsoft.com/office/drawing/2014/main" id="{C15647B5-F84B-49F1-AEDE-2207B521A1F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8" name="Text Box 59">
          <a:extLst>
            <a:ext uri="{FF2B5EF4-FFF2-40B4-BE49-F238E27FC236}">
              <a16:creationId xmlns:a16="http://schemas.microsoft.com/office/drawing/2014/main" id="{E4ADE27B-DBBE-4DC8-99F1-E1E6317EC6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9" name="Text Box 59">
          <a:extLst>
            <a:ext uri="{FF2B5EF4-FFF2-40B4-BE49-F238E27FC236}">
              <a16:creationId xmlns:a16="http://schemas.microsoft.com/office/drawing/2014/main" id="{901344E6-B360-42E9-AB76-62CD9E5C515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0" name="Text Box 59">
          <a:extLst>
            <a:ext uri="{FF2B5EF4-FFF2-40B4-BE49-F238E27FC236}">
              <a16:creationId xmlns:a16="http://schemas.microsoft.com/office/drawing/2014/main" id="{A2C3FC1E-B137-4BCA-96E8-C56CC8AEF9F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1" name="Text Box 59">
          <a:extLst>
            <a:ext uri="{FF2B5EF4-FFF2-40B4-BE49-F238E27FC236}">
              <a16:creationId xmlns:a16="http://schemas.microsoft.com/office/drawing/2014/main" id="{D60DF86F-4DF7-4E78-826D-BA8F4F8615D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2" name="Text Box 59">
          <a:extLst>
            <a:ext uri="{FF2B5EF4-FFF2-40B4-BE49-F238E27FC236}">
              <a16:creationId xmlns:a16="http://schemas.microsoft.com/office/drawing/2014/main" id="{EC602A2A-D820-4899-9144-1C528A5C77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3" name="Text Box 59">
          <a:extLst>
            <a:ext uri="{FF2B5EF4-FFF2-40B4-BE49-F238E27FC236}">
              <a16:creationId xmlns:a16="http://schemas.microsoft.com/office/drawing/2014/main" id="{ECC6A43A-CF61-4D18-9E23-4C5056CFF6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4" name="Text Box 59">
          <a:extLst>
            <a:ext uri="{FF2B5EF4-FFF2-40B4-BE49-F238E27FC236}">
              <a16:creationId xmlns:a16="http://schemas.microsoft.com/office/drawing/2014/main" id="{4555B659-C719-4C70-BAFA-74FF34B5999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5" name="Text Box 59">
          <a:extLst>
            <a:ext uri="{FF2B5EF4-FFF2-40B4-BE49-F238E27FC236}">
              <a16:creationId xmlns:a16="http://schemas.microsoft.com/office/drawing/2014/main" id="{1C49A594-6B0E-4D8D-A931-4D0AB6D5633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6" name="Text Box 59">
          <a:extLst>
            <a:ext uri="{FF2B5EF4-FFF2-40B4-BE49-F238E27FC236}">
              <a16:creationId xmlns:a16="http://schemas.microsoft.com/office/drawing/2014/main" id="{8A800B83-EA39-45B8-B4AC-86C9EAEA4D4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7" name="Text Box 59">
          <a:extLst>
            <a:ext uri="{FF2B5EF4-FFF2-40B4-BE49-F238E27FC236}">
              <a16:creationId xmlns:a16="http://schemas.microsoft.com/office/drawing/2014/main" id="{6FF6396F-56BC-462F-9005-8396DB5FED9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8" name="Text Box 59">
          <a:extLst>
            <a:ext uri="{FF2B5EF4-FFF2-40B4-BE49-F238E27FC236}">
              <a16:creationId xmlns:a16="http://schemas.microsoft.com/office/drawing/2014/main" id="{63205FB2-234A-4E87-9636-8A1CFE898C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9" name="Text Box 59">
          <a:extLst>
            <a:ext uri="{FF2B5EF4-FFF2-40B4-BE49-F238E27FC236}">
              <a16:creationId xmlns:a16="http://schemas.microsoft.com/office/drawing/2014/main" id="{ADBC4A02-81AA-44D3-969F-D3F067FC84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0" name="Text Box 59">
          <a:extLst>
            <a:ext uri="{FF2B5EF4-FFF2-40B4-BE49-F238E27FC236}">
              <a16:creationId xmlns:a16="http://schemas.microsoft.com/office/drawing/2014/main" id="{7A3970B4-2848-4C55-B7E1-E15CAA939BB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1" name="Text Box 59">
          <a:extLst>
            <a:ext uri="{FF2B5EF4-FFF2-40B4-BE49-F238E27FC236}">
              <a16:creationId xmlns:a16="http://schemas.microsoft.com/office/drawing/2014/main" id="{97766F1D-C003-4F64-AB12-1D5E898CF3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2" name="Text Box 59">
          <a:extLst>
            <a:ext uri="{FF2B5EF4-FFF2-40B4-BE49-F238E27FC236}">
              <a16:creationId xmlns:a16="http://schemas.microsoft.com/office/drawing/2014/main" id="{665345C7-AB1B-400E-A5F8-4EFB7B13ABC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3" name="Text Box 59">
          <a:extLst>
            <a:ext uri="{FF2B5EF4-FFF2-40B4-BE49-F238E27FC236}">
              <a16:creationId xmlns:a16="http://schemas.microsoft.com/office/drawing/2014/main" id="{F3B0DE0E-16FB-4C3B-B810-218313E734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4" name="Text Box 59">
          <a:extLst>
            <a:ext uri="{FF2B5EF4-FFF2-40B4-BE49-F238E27FC236}">
              <a16:creationId xmlns:a16="http://schemas.microsoft.com/office/drawing/2014/main" id="{E03D25B2-93FC-41B3-BF23-C74DEA2C988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5" name="Text Box 59">
          <a:extLst>
            <a:ext uri="{FF2B5EF4-FFF2-40B4-BE49-F238E27FC236}">
              <a16:creationId xmlns:a16="http://schemas.microsoft.com/office/drawing/2014/main" id="{4A8C49F5-07F5-407C-9FDA-CD3CE69800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6" name="Text Box 59">
          <a:extLst>
            <a:ext uri="{FF2B5EF4-FFF2-40B4-BE49-F238E27FC236}">
              <a16:creationId xmlns:a16="http://schemas.microsoft.com/office/drawing/2014/main" id="{484B466F-82C9-43FA-AE16-05B56A7378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7" name="Text Box 59">
          <a:extLst>
            <a:ext uri="{FF2B5EF4-FFF2-40B4-BE49-F238E27FC236}">
              <a16:creationId xmlns:a16="http://schemas.microsoft.com/office/drawing/2014/main" id="{7CAE57E0-3946-4519-B830-99BDAE51784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8" name="Text Box 59">
          <a:extLst>
            <a:ext uri="{FF2B5EF4-FFF2-40B4-BE49-F238E27FC236}">
              <a16:creationId xmlns:a16="http://schemas.microsoft.com/office/drawing/2014/main" id="{3CF4DE11-AB17-45AB-A2FA-E78537BBD7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9" name="Text Box 59">
          <a:extLst>
            <a:ext uri="{FF2B5EF4-FFF2-40B4-BE49-F238E27FC236}">
              <a16:creationId xmlns:a16="http://schemas.microsoft.com/office/drawing/2014/main" id="{4C089881-3E03-4EBB-8277-7C2DDC4F799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0" name="Text Box 59">
          <a:extLst>
            <a:ext uri="{FF2B5EF4-FFF2-40B4-BE49-F238E27FC236}">
              <a16:creationId xmlns:a16="http://schemas.microsoft.com/office/drawing/2014/main" id="{10C6085F-F731-45D5-95C7-46EB3EBBBE7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1" name="Text Box 59">
          <a:extLst>
            <a:ext uri="{FF2B5EF4-FFF2-40B4-BE49-F238E27FC236}">
              <a16:creationId xmlns:a16="http://schemas.microsoft.com/office/drawing/2014/main" id="{C159777B-5CEB-4B6E-94D9-6A18A19A897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2" name="Text Box 59">
          <a:extLst>
            <a:ext uri="{FF2B5EF4-FFF2-40B4-BE49-F238E27FC236}">
              <a16:creationId xmlns:a16="http://schemas.microsoft.com/office/drawing/2014/main" id="{25C73706-ED35-4FAE-9CBD-1474444B0B5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3" name="Text Box 59">
          <a:extLst>
            <a:ext uri="{FF2B5EF4-FFF2-40B4-BE49-F238E27FC236}">
              <a16:creationId xmlns:a16="http://schemas.microsoft.com/office/drawing/2014/main" id="{8C12543E-D0EF-454A-A6D9-637D3CFD332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4" name="Text Box 59">
          <a:extLst>
            <a:ext uri="{FF2B5EF4-FFF2-40B4-BE49-F238E27FC236}">
              <a16:creationId xmlns:a16="http://schemas.microsoft.com/office/drawing/2014/main" id="{B8B6CA3E-AA2A-4581-978D-2E307A05D31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5" name="Text Box 59">
          <a:extLst>
            <a:ext uri="{FF2B5EF4-FFF2-40B4-BE49-F238E27FC236}">
              <a16:creationId xmlns:a16="http://schemas.microsoft.com/office/drawing/2014/main" id="{20FEB41F-9F66-4081-8DFC-325F70EE97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6" name="Text Box 59">
          <a:extLst>
            <a:ext uri="{FF2B5EF4-FFF2-40B4-BE49-F238E27FC236}">
              <a16:creationId xmlns:a16="http://schemas.microsoft.com/office/drawing/2014/main" id="{B342F9B0-E405-40BC-A5DF-1002699F4BC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7" name="Text Box 59">
          <a:extLst>
            <a:ext uri="{FF2B5EF4-FFF2-40B4-BE49-F238E27FC236}">
              <a16:creationId xmlns:a16="http://schemas.microsoft.com/office/drawing/2014/main" id="{12B64C25-8819-49C5-8889-C9D9E4EFEF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8" name="Text Box 59">
          <a:extLst>
            <a:ext uri="{FF2B5EF4-FFF2-40B4-BE49-F238E27FC236}">
              <a16:creationId xmlns:a16="http://schemas.microsoft.com/office/drawing/2014/main" id="{93866600-7B18-4EFE-9AF1-B2E0A492E23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9" name="Text Box 59">
          <a:extLst>
            <a:ext uri="{FF2B5EF4-FFF2-40B4-BE49-F238E27FC236}">
              <a16:creationId xmlns:a16="http://schemas.microsoft.com/office/drawing/2014/main" id="{1251B5A4-1BAA-4F79-A18C-80D1967FDBF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0" name="Text Box 59">
          <a:extLst>
            <a:ext uri="{FF2B5EF4-FFF2-40B4-BE49-F238E27FC236}">
              <a16:creationId xmlns:a16="http://schemas.microsoft.com/office/drawing/2014/main" id="{ADC5C349-41A1-48AE-B9D8-D4FFE1DDE37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1" name="Text Box 59">
          <a:extLst>
            <a:ext uri="{FF2B5EF4-FFF2-40B4-BE49-F238E27FC236}">
              <a16:creationId xmlns:a16="http://schemas.microsoft.com/office/drawing/2014/main" id="{6326DBEF-A736-41A6-9512-146ED21A533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2" name="Text Box 59">
          <a:extLst>
            <a:ext uri="{FF2B5EF4-FFF2-40B4-BE49-F238E27FC236}">
              <a16:creationId xmlns:a16="http://schemas.microsoft.com/office/drawing/2014/main" id="{1ED06CC7-FE53-4D9A-9070-F422D9D5CF1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3" name="Text Box 59">
          <a:extLst>
            <a:ext uri="{FF2B5EF4-FFF2-40B4-BE49-F238E27FC236}">
              <a16:creationId xmlns:a16="http://schemas.microsoft.com/office/drawing/2014/main" id="{1A20BD60-7968-4388-9324-5CA94EB4191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4" name="Text Box 59">
          <a:extLst>
            <a:ext uri="{FF2B5EF4-FFF2-40B4-BE49-F238E27FC236}">
              <a16:creationId xmlns:a16="http://schemas.microsoft.com/office/drawing/2014/main" id="{CFB9DDAE-C8BD-4D3E-A0C4-1B5DC605729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5" name="Text Box 59">
          <a:extLst>
            <a:ext uri="{FF2B5EF4-FFF2-40B4-BE49-F238E27FC236}">
              <a16:creationId xmlns:a16="http://schemas.microsoft.com/office/drawing/2014/main" id="{8B63A020-0E78-4A04-8829-09388CFC1A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6" name="Text Box 59">
          <a:extLst>
            <a:ext uri="{FF2B5EF4-FFF2-40B4-BE49-F238E27FC236}">
              <a16:creationId xmlns:a16="http://schemas.microsoft.com/office/drawing/2014/main" id="{976995BE-F185-4705-9490-D14B80DD165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7" name="Text Box 59">
          <a:extLst>
            <a:ext uri="{FF2B5EF4-FFF2-40B4-BE49-F238E27FC236}">
              <a16:creationId xmlns:a16="http://schemas.microsoft.com/office/drawing/2014/main" id="{02758719-CFF0-442D-8910-590AECFEB3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8" name="Text Box 59">
          <a:extLst>
            <a:ext uri="{FF2B5EF4-FFF2-40B4-BE49-F238E27FC236}">
              <a16:creationId xmlns:a16="http://schemas.microsoft.com/office/drawing/2014/main" id="{31591E87-E6AA-43A9-A49F-727181056A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9" name="Text Box 59">
          <a:extLst>
            <a:ext uri="{FF2B5EF4-FFF2-40B4-BE49-F238E27FC236}">
              <a16:creationId xmlns:a16="http://schemas.microsoft.com/office/drawing/2014/main" id="{122CCEE6-F255-44A3-92DE-C7C87E2640B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0" name="Text Box 59">
          <a:extLst>
            <a:ext uri="{FF2B5EF4-FFF2-40B4-BE49-F238E27FC236}">
              <a16:creationId xmlns:a16="http://schemas.microsoft.com/office/drawing/2014/main" id="{E7304614-E811-41B2-9D0C-B27A2DF9AC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1" name="Text Box 59">
          <a:extLst>
            <a:ext uri="{FF2B5EF4-FFF2-40B4-BE49-F238E27FC236}">
              <a16:creationId xmlns:a16="http://schemas.microsoft.com/office/drawing/2014/main" id="{54039EE6-AA5B-4446-9868-690654A5996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2" name="Text Box 59">
          <a:extLst>
            <a:ext uri="{FF2B5EF4-FFF2-40B4-BE49-F238E27FC236}">
              <a16:creationId xmlns:a16="http://schemas.microsoft.com/office/drawing/2014/main" id="{CBC08591-A588-4971-A901-6520388B522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3" name="Text Box 59">
          <a:extLst>
            <a:ext uri="{FF2B5EF4-FFF2-40B4-BE49-F238E27FC236}">
              <a16:creationId xmlns:a16="http://schemas.microsoft.com/office/drawing/2014/main" id="{45D2AA14-E388-4384-AAE7-4DB3ADE80B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4" name="Text Box 59">
          <a:extLst>
            <a:ext uri="{FF2B5EF4-FFF2-40B4-BE49-F238E27FC236}">
              <a16:creationId xmlns:a16="http://schemas.microsoft.com/office/drawing/2014/main" id="{5E6321E8-893D-4A1F-B0F4-25EAAC367D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5" name="Text Box 59">
          <a:extLst>
            <a:ext uri="{FF2B5EF4-FFF2-40B4-BE49-F238E27FC236}">
              <a16:creationId xmlns:a16="http://schemas.microsoft.com/office/drawing/2014/main" id="{7442CCF7-DA41-416E-BAC6-A6A25BBE77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6" name="Text Box 59">
          <a:extLst>
            <a:ext uri="{FF2B5EF4-FFF2-40B4-BE49-F238E27FC236}">
              <a16:creationId xmlns:a16="http://schemas.microsoft.com/office/drawing/2014/main" id="{4E3C3451-8C16-4BB2-92B5-75BAA08AFE0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7" name="Text Box 59">
          <a:extLst>
            <a:ext uri="{FF2B5EF4-FFF2-40B4-BE49-F238E27FC236}">
              <a16:creationId xmlns:a16="http://schemas.microsoft.com/office/drawing/2014/main" id="{1AD8D0DB-D481-4BA1-9373-B71DD01F281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8" name="Text Box 59">
          <a:extLst>
            <a:ext uri="{FF2B5EF4-FFF2-40B4-BE49-F238E27FC236}">
              <a16:creationId xmlns:a16="http://schemas.microsoft.com/office/drawing/2014/main" id="{6524E0B4-E063-4879-AA44-7265104398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9" name="Text Box 59">
          <a:extLst>
            <a:ext uri="{FF2B5EF4-FFF2-40B4-BE49-F238E27FC236}">
              <a16:creationId xmlns:a16="http://schemas.microsoft.com/office/drawing/2014/main" id="{8B6ADC59-FFFF-4C41-AA30-DCAD361779C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0" name="Text Box 59">
          <a:extLst>
            <a:ext uri="{FF2B5EF4-FFF2-40B4-BE49-F238E27FC236}">
              <a16:creationId xmlns:a16="http://schemas.microsoft.com/office/drawing/2014/main" id="{04031109-D4D9-40D2-B616-FC52B69D1B0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1" name="Text Box 59">
          <a:extLst>
            <a:ext uri="{FF2B5EF4-FFF2-40B4-BE49-F238E27FC236}">
              <a16:creationId xmlns:a16="http://schemas.microsoft.com/office/drawing/2014/main" id="{55DB7CC6-2642-4336-B6D7-BAFFA7B61B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2" name="Text Box 59">
          <a:extLst>
            <a:ext uri="{FF2B5EF4-FFF2-40B4-BE49-F238E27FC236}">
              <a16:creationId xmlns:a16="http://schemas.microsoft.com/office/drawing/2014/main" id="{6EB31D7D-DB95-4496-AFAF-225A86F9FC6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3" name="Text Box 59">
          <a:extLst>
            <a:ext uri="{FF2B5EF4-FFF2-40B4-BE49-F238E27FC236}">
              <a16:creationId xmlns:a16="http://schemas.microsoft.com/office/drawing/2014/main" id="{D5D1341A-D050-433E-B086-26E264379E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4" name="Text Box 59">
          <a:extLst>
            <a:ext uri="{FF2B5EF4-FFF2-40B4-BE49-F238E27FC236}">
              <a16:creationId xmlns:a16="http://schemas.microsoft.com/office/drawing/2014/main" id="{923AC897-7723-4412-9A92-7633C77C459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5" name="Text Box 59">
          <a:extLst>
            <a:ext uri="{FF2B5EF4-FFF2-40B4-BE49-F238E27FC236}">
              <a16:creationId xmlns:a16="http://schemas.microsoft.com/office/drawing/2014/main" id="{9BBAA93D-6657-4ED6-AB4F-956775BCDDB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6" name="Text Box 59">
          <a:extLst>
            <a:ext uri="{FF2B5EF4-FFF2-40B4-BE49-F238E27FC236}">
              <a16:creationId xmlns:a16="http://schemas.microsoft.com/office/drawing/2014/main" id="{4C6D87C5-653C-4E30-AFCC-AEBF0B7FF5B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7" name="Text Box 59">
          <a:extLst>
            <a:ext uri="{FF2B5EF4-FFF2-40B4-BE49-F238E27FC236}">
              <a16:creationId xmlns:a16="http://schemas.microsoft.com/office/drawing/2014/main" id="{DEF8BFE1-FBB9-4286-87F4-B807192E3C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8" name="Text Box 59">
          <a:extLst>
            <a:ext uri="{FF2B5EF4-FFF2-40B4-BE49-F238E27FC236}">
              <a16:creationId xmlns:a16="http://schemas.microsoft.com/office/drawing/2014/main" id="{207D8528-E9B9-4492-8305-1154BA5E4E3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9" name="Text Box 59">
          <a:extLst>
            <a:ext uri="{FF2B5EF4-FFF2-40B4-BE49-F238E27FC236}">
              <a16:creationId xmlns:a16="http://schemas.microsoft.com/office/drawing/2014/main" id="{86158BA8-0698-4178-872E-1B6FF22BB0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0" name="Text Box 59">
          <a:extLst>
            <a:ext uri="{FF2B5EF4-FFF2-40B4-BE49-F238E27FC236}">
              <a16:creationId xmlns:a16="http://schemas.microsoft.com/office/drawing/2014/main" id="{5E8E6F3E-F69F-431D-AEC0-C9E93BAE2C8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1" name="Text Box 59">
          <a:extLst>
            <a:ext uri="{FF2B5EF4-FFF2-40B4-BE49-F238E27FC236}">
              <a16:creationId xmlns:a16="http://schemas.microsoft.com/office/drawing/2014/main" id="{4F29C9DF-DED6-4FA6-B3B7-6C0EF18226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2" name="Text Box 59">
          <a:extLst>
            <a:ext uri="{FF2B5EF4-FFF2-40B4-BE49-F238E27FC236}">
              <a16:creationId xmlns:a16="http://schemas.microsoft.com/office/drawing/2014/main" id="{F352F993-BE4B-48F2-ACEE-DF4DD0172CE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3" name="Text Box 59">
          <a:extLst>
            <a:ext uri="{FF2B5EF4-FFF2-40B4-BE49-F238E27FC236}">
              <a16:creationId xmlns:a16="http://schemas.microsoft.com/office/drawing/2014/main" id="{47C89522-649B-479C-B6B9-015799EEAA8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92C34AFE-561C-4B9D-A3A2-C4C63810C4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101F6B7C-78CE-4710-87B2-715CE6E320F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C041BEC0-EF70-4F78-A331-DD0A00E2CC3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8041613C-131F-4B86-B869-D2F7363D91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311BAC84-9224-4D98-8ECC-7F49F527A5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4F828A63-7A8C-40C1-8B1E-36ABBE79920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294AA79E-A2E4-41CF-A170-8FD1AFD858B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BC69B58D-CE8C-4184-B664-5E4BE93FD9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EC39D511-B7E6-4A25-A769-6115DFBA895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B1513AB6-F6BA-410F-B22B-CF3D716DCB7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774E4010-E418-491B-806D-4A01935EACC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1A301446-A98B-4734-AE02-03BECEB245B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2D44A0F3-AB90-493A-9473-1BDD202105D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2BBD5000-3FB9-454A-B77E-3B29DAF051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34D71A60-EDA4-48C4-A225-B0782835A5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486BD65F-B0AE-4BF3-AF0F-9A76FF00D22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8618DF3C-2CF2-4C3D-B33C-057854A86F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EC9ADF87-90DB-4F27-82CF-9504944C8C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684FFF38-D253-401F-B562-40C6CB90621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F3017C6B-1AC0-4A80-AF16-DD5CC21B954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1111ADB1-9221-45A9-9319-5D27E811F6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8B81E2E5-34EA-45A6-AF0D-E1F0F905900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F819B771-35E5-4A2B-9F3F-7B210C00FC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84B0B37E-70DF-4E88-AB59-2865D8EAC4B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BD50F7BB-C650-4AE0-A62A-12109ED9164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E63D032A-C31E-4BD7-A853-CA32786BE84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2CC5976F-0C6F-4FC3-811E-A2FF2963F31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3BF88D16-94C4-4E3D-9CFF-10688410322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3C51C49F-A745-4911-B070-388DB472800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B18B0495-E3A8-4561-BAAC-34071101E0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9E943570-306D-4725-966F-52CC30B840E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E3C40890-944D-4F36-9C00-B01CA49029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8D48A189-1E1B-4828-A201-A75F66E03F1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919C5988-B9AE-4A52-8E3C-B2123972ED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813538A1-9241-49C6-B1B4-220020F57EB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CEB952C0-CCD9-474A-8951-6427576CAEB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80D254CF-A11E-4077-B492-30070C8DBA1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35859BA9-2A8C-4811-A6F7-C63A9F1B51A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92B2501F-3CC1-45C3-BFF2-15AB9B96C3A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F0AFE7E7-B79B-413F-8801-B6AC976AA13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FA00C69E-9B55-4A21-AC5A-2B5C61D009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BC398E95-80E6-4B32-B2DD-6199C698507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BA60F6D4-7A8E-4C4F-9608-32EC9B3B93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D5BD302D-C121-4379-9ABB-2370B80850F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35F67A67-01CE-4C94-AC8A-2CFE8703E4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79E90D04-BFD4-46D5-9D10-017A1A5489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23C56C1B-4B7A-450C-800A-0275C62B488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6055457B-B139-4A1A-9A69-00BFA1975E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3B1F56F7-E8D1-4645-9DAE-109398B2E63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A71BF9E8-A718-435D-950B-45B9E6F07D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4" name="正方形/長方形 1093">
          <a:extLst>
            <a:ext uri="{FF2B5EF4-FFF2-40B4-BE49-F238E27FC236}">
              <a16:creationId xmlns:a16="http://schemas.microsoft.com/office/drawing/2014/main" id="{EEB52506-2273-43B8-8014-0ABA1340C4FC}"/>
            </a:ext>
          </a:extLst>
        </xdr:cNvPr>
        <xdr:cNvSpPr/>
      </xdr:nvSpPr>
      <xdr:spPr>
        <a:xfrm>
          <a:off x="1579245" y="8917305"/>
          <a:ext cx="377190" cy="2590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5" name="正方形/長方形 1094">
          <a:extLst>
            <a:ext uri="{FF2B5EF4-FFF2-40B4-BE49-F238E27FC236}">
              <a16:creationId xmlns:a16="http://schemas.microsoft.com/office/drawing/2014/main" id="{ACDFB6CD-0B38-4F5D-861C-30720232CD53}"/>
            </a:ext>
          </a:extLst>
        </xdr:cNvPr>
        <xdr:cNvSpPr/>
      </xdr:nvSpPr>
      <xdr:spPr>
        <a:xfrm>
          <a:off x="4669154" y="8888730"/>
          <a:ext cx="308611" cy="29718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6" name="正方形/長方形 1095">
          <a:extLst>
            <a:ext uri="{FF2B5EF4-FFF2-40B4-BE49-F238E27FC236}">
              <a16:creationId xmlns:a16="http://schemas.microsoft.com/office/drawing/2014/main" id="{2291250E-919B-4AE5-A823-8491E33C053D}"/>
            </a:ext>
          </a:extLst>
        </xdr:cNvPr>
        <xdr:cNvSpPr/>
      </xdr:nvSpPr>
      <xdr:spPr>
        <a:xfrm>
          <a:off x="6496050" y="8926830"/>
          <a:ext cx="240030" cy="27813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7" name="正方形/長方形 1096">
          <a:extLst>
            <a:ext uri="{FF2B5EF4-FFF2-40B4-BE49-F238E27FC236}">
              <a16:creationId xmlns:a16="http://schemas.microsoft.com/office/drawing/2014/main" id="{A37FD979-C9CF-4236-B3A8-EE232351C5E1}"/>
            </a:ext>
          </a:extLst>
        </xdr:cNvPr>
        <xdr:cNvSpPr/>
      </xdr:nvSpPr>
      <xdr:spPr>
        <a:xfrm>
          <a:off x="6530340" y="8930640"/>
          <a:ext cx="253365" cy="28384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35</xdr:col>
      <xdr:colOff>385482</xdr:colOff>
      <xdr:row>55</xdr:row>
      <xdr:rowOff>142874</xdr:rowOff>
    </xdr:from>
    <xdr:to>
      <xdr:col>40</xdr:col>
      <xdr:colOff>69475</xdr:colOff>
      <xdr:row>57</xdr:row>
      <xdr:rowOff>171450</xdr:rowOff>
    </xdr:to>
    <xdr:sp macro="" textlink="">
      <xdr:nvSpPr>
        <xdr:cNvPr id="1098" name="正方形/長方形 1097">
          <a:extLst>
            <a:ext uri="{FF2B5EF4-FFF2-40B4-BE49-F238E27FC236}">
              <a16:creationId xmlns:a16="http://schemas.microsoft.com/office/drawing/2014/main" id="{826D9913-B1F5-4ADF-8684-5AE1DA3E0097}"/>
            </a:ext>
          </a:extLst>
        </xdr:cNvPr>
        <xdr:cNvSpPr/>
      </xdr:nvSpPr>
      <xdr:spPr>
        <a:xfrm>
          <a:off x="6418729" y="8928286"/>
          <a:ext cx="2666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61072</xdr:colOff>
      <xdr:row>55</xdr:row>
      <xdr:rowOff>125506</xdr:rowOff>
    </xdr:from>
    <xdr:to>
      <xdr:col>47</xdr:col>
      <xdr:colOff>32497</xdr:colOff>
      <xdr:row>57</xdr:row>
      <xdr:rowOff>135031</xdr:rowOff>
    </xdr:to>
    <xdr:sp macro="" textlink="">
      <xdr:nvSpPr>
        <xdr:cNvPr id="1099" name="正方形/長方形 1098">
          <a:extLst>
            <a:ext uri="{FF2B5EF4-FFF2-40B4-BE49-F238E27FC236}">
              <a16:creationId xmlns:a16="http://schemas.microsoft.com/office/drawing/2014/main" id="{712D4ADE-D4AD-44E5-A0BF-7A86B6393BCF}"/>
            </a:ext>
          </a:extLst>
        </xdr:cNvPr>
        <xdr:cNvSpPr/>
      </xdr:nvSpPr>
      <xdr:spPr>
        <a:xfrm>
          <a:off x="7376272" y="8910918"/>
          <a:ext cx="28519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0" name="正方形/長方形 1099">
          <a:extLst>
            <a:ext uri="{FF2B5EF4-FFF2-40B4-BE49-F238E27FC236}">
              <a16:creationId xmlns:a16="http://schemas.microsoft.com/office/drawing/2014/main" id="{7251DA0C-6A19-4C78-9FCB-F82A8BF2F13E}"/>
            </a:ext>
          </a:extLst>
        </xdr:cNvPr>
        <xdr:cNvSpPr/>
      </xdr:nvSpPr>
      <xdr:spPr>
        <a:xfrm>
          <a:off x="3689985" y="8926830"/>
          <a:ext cx="798195" cy="24955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1101" name="正方形/長方形 1100">
          <a:extLst>
            <a:ext uri="{FF2B5EF4-FFF2-40B4-BE49-F238E27FC236}">
              <a16:creationId xmlns:a16="http://schemas.microsoft.com/office/drawing/2014/main" id="{F6E10772-57AB-49F9-AA4C-C2D64C308BCD}"/>
            </a:ext>
          </a:extLst>
        </xdr:cNvPr>
        <xdr:cNvSpPr/>
      </xdr:nvSpPr>
      <xdr:spPr>
        <a:xfrm>
          <a:off x="9213476" y="6973647"/>
          <a:ext cx="614307" cy="22669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3" name="正方形/長方形 1102">
          <a:extLst>
            <a:ext uri="{FF2B5EF4-FFF2-40B4-BE49-F238E27FC236}">
              <a16:creationId xmlns:a16="http://schemas.microsoft.com/office/drawing/2014/main" id="{092B6D70-2B47-44EE-B228-A52672E59E32}"/>
            </a:ext>
          </a:extLst>
        </xdr:cNvPr>
        <xdr:cNvSpPr/>
      </xdr:nvSpPr>
      <xdr:spPr>
        <a:xfrm>
          <a:off x="5600700" y="8907780"/>
          <a:ext cx="329565" cy="25908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4" name="正方形/長方形 1103">
          <a:extLst>
            <a:ext uri="{FF2B5EF4-FFF2-40B4-BE49-F238E27FC236}">
              <a16:creationId xmlns:a16="http://schemas.microsoft.com/office/drawing/2014/main" id="{BD529D2C-2CD1-455D-94DB-B747FF2B1CBF}"/>
            </a:ext>
          </a:extLst>
        </xdr:cNvPr>
        <xdr:cNvSpPr/>
      </xdr:nvSpPr>
      <xdr:spPr>
        <a:xfrm>
          <a:off x="5600700" y="8526781"/>
          <a:ext cx="291465"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5" name="正方形/長方形 1104">
          <a:extLst>
            <a:ext uri="{FF2B5EF4-FFF2-40B4-BE49-F238E27FC236}">
              <a16:creationId xmlns:a16="http://schemas.microsoft.com/office/drawing/2014/main" id="{DB0E9236-F7C7-4FBE-964E-9E260F877D06}"/>
            </a:ext>
          </a:extLst>
        </xdr:cNvPr>
        <xdr:cNvSpPr/>
      </xdr:nvSpPr>
      <xdr:spPr>
        <a:xfrm>
          <a:off x="5600700" y="8151494"/>
          <a:ext cx="300990" cy="28956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6" name="正方形/長方形 1105">
          <a:extLst>
            <a:ext uri="{FF2B5EF4-FFF2-40B4-BE49-F238E27FC236}">
              <a16:creationId xmlns:a16="http://schemas.microsoft.com/office/drawing/2014/main" id="{E8F8879C-4DE4-4FAB-829D-9EC52E3F95EF}"/>
            </a:ext>
          </a:extLst>
        </xdr:cNvPr>
        <xdr:cNvSpPr/>
      </xdr:nvSpPr>
      <xdr:spPr>
        <a:xfrm>
          <a:off x="5600700" y="7812405"/>
          <a:ext cx="281940"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7" name="正方形/長方形 1106">
          <a:extLst>
            <a:ext uri="{FF2B5EF4-FFF2-40B4-BE49-F238E27FC236}">
              <a16:creationId xmlns:a16="http://schemas.microsoft.com/office/drawing/2014/main" id="{30DBFC54-4EB5-470C-821E-E61724CAC5A6}"/>
            </a:ext>
          </a:extLst>
        </xdr:cNvPr>
        <xdr:cNvSpPr/>
      </xdr:nvSpPr>
      <xdr:spPr>
        <a:xfrm>
          <a:off x="5600700" y="7513320"/>
          <a:ext cx="262890" cy="29908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38</xdr:col>
      <xdr:colOff>37539</xdr:colOff>
      <xdr:row>55</xdr:row>
      <xdr:rowOff>143435</xdr:rowOff>
    </xdr:from>
    <xdr:to>
      <xdr:col>44</xdr:col>
      <xdr:colOff>72837</xdr:colOff>
      <xdr:row>57</xdr:row>
      <xdr:rowOff>95810</xdr:rowOff>
    </xdr:to>
    <xdr:sp macro="" textlink="">
      <xdr:nvSpPr>
        <xdr:cNvPr id="1108" name="正方形/長方形 1107">
          <a:extLst>
            <a:ext uri="{FF2B5EF4-FFF2-40B4-BE49-F238E27FC236}">
              <a16:creationId xmlns:a16="http://schemas.microsoft.com/office/drawing/2014/main" id="{C48B6A1E-7CA9-4EA7-8D26-BD1059174FB6}"/>
            </a:ext>
          </a:extLst>
        </xdr:cNvPr>
        <xdr:cNvSpPr/>
      </xdr:nvSpPr>
      <xdr:spPr>
        <a:xfrm>
          <a:off x="6554880" y="8928847"/>
          <a:ext cx="833157"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36084</xdr:colOff>
      <xdr:row>55</xdr:row>
      <xdr:rowOff>134471</xdr:rowOff>
    </xdr:from>
    <xdr:to>
      <xdr:col>53</xdr:col>
      <xdr:colOff>62754</xdr:colOff>
      <xdr:row>57</xdr:row>
      <xdr:rowOff>86846</xdr:rowOff>
    </xdr:to>
    <xdr:sp macro="" textlink="">
      <xdr:nvSpPr>
        <xdr:cNvPr id="1109" name="正方形/長方形 1108">
          <a:extLst>
            <a:ext uri="{FF2B5EF4-FFF2-40B4-BE49-F238E27FC236}">
              <a16:creationId xmlns:a16="http://schemas.microsoft.com/office/drawing/2014/main" id="{7D8ED985-BB09-4238-BC62-23DB190E5643}"/>
            </a:ext>
          </a:extLst>
        </xdr:cNvPr>
        <xdr:cNvSpPr/>
      </xdr:nvSpPr>
      <xdr:spPr>
        <a:xfrm>
          <a:off x="7494719" y="8919883"/>
          <a:ext cx="95900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31</xdr:col>
      <xdr:colOff>40342</xdr:colOff>
      <xdr:row>40</xdr:row>
      <xdr:rowOff>295836</xdr:rowOff>
    </xdr:from>
    <xdr:to>
      <xdr:col>34</xdr:col>
      <xdr:colOff>366993</xdr:colOff>
      <xdr:row>42</xdr:row>
      <xdr:rowOff>57711</xdr:rowOff>
    </xdr:to>
    <xdr:sp macro="" textlink="">
      <xdr:nvSpPr>
        <xdr:cNvPr id="1110" name="Text Box 78">
          <a:extLst>
            <a:ext uri="{FF2B5EF4-FFF2-40B4-BE49-F238E27FC236}">
              <a16:creationId xmlns:a16="http://schemas.microsoft.com/office/drawing/2014/main" id="{48AFC97F-BA82-4E49-BB1B-46234A937700}"/>
            </a:ext>
          </a:extLst>
        </xdr:cNvPr>
        <xdr:cNvSpPr txBox="1">
          <a:spLocks noChangeArrowheads="1"/>
        </xdr:cNvSpPr>
      </xdr:nvSpPr>
      <xdr:spPr bwMode="auto">
        <a:xfrm>
          <a:off x="5488642" y="6666156"/>
          <a:ext cx="570491"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60</xdr:col>
      <xdr:colOff>66114</xdr:colOff>
      <xdr:row>40</xdr:row>
      <xdr:rowOff>276786</xdr:rowOff>
    </xdr:from>
    <xdr:to>
      <xdr:col>63</xdr:col>
      <xdr:colOff>242047</xdr:colOff>
      <xdr:row>42</xdr:row>
      <xdr:rowOff>44824</xdr:rowOff>
    </xdr:to>
    <xdr:sp macro="" textlink="">
      <xdr:nvSpPr>
        <xdr:cNvPr id="1111" name="Text Box 78">
          <a:extLst>
            <a:ext uri="{FF2B5EF4-FFF2-40B4-BE49-F238E27FC236}">
              <a16:creationId xmlns:a16="http://schemas.microsoft.com/office/drawing/2014/main" id="{25D39002-A33C-4D02-9D21-6D9CDEA67E5E}"/>
            </a:ext>
          </a:extLst>
        </xdr:cNvPr>
        <xdr:cNvSpPr txBox="1">
          <a:spLocks noChangeArrowheads="1"/>
        </xdr:cNvSpPr>
      </xdr:nvSpPr>
      <xdr:spPr bwMode="auto">
        <a:xfrm>
          <a:off x="9479055" y="6650692"/>
          <a:ext cx="382121" cy="2521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58</xdr:col>
      <xdr:colOff>21851</xdr:colOff>
      <xdr:row>39</xdr:row>
      <xdr:rowOff>215153</xdr:rowOff>
    </xdr:from>
    <xdr:to>
      <xdr:col>63</xdr:col>
      <xdr:colOff>363071</xdr:colOff>
      <xdr:row>40</xdr:row>
      <xdr:rowOff>192742</xdr:rowOff>
    </xdr:to>
    <xdr:sp macro="" textlink="">
      <xdr:nvSpPr>
        <xdr:cNvPr id="1112" name="Text Box 78">
          <a:extLst>
            <a:ext uri="{FF2B5EF4-FFF2-40B4-BE49-F238E27FC236}">
              <a16:creationId xmlns:a16="http://schemas.microsoft.com/office/drawing/2014/main" id="{D4E8FEE8-9266-468C-B896-A1BF54F7673B}"/>
            </a:ext>
          </a:extLst>
        </xdr:cNvPr>
        <xdr:cNvSpPr txBox="1">
          <a:spLocks noChangeArrowheads="1"/>
        </xdr:cNvSpPr>
      </xdr:nvSpPr>
      <xdr:spPr bwMode="auto">
        <a:xfrm>
          <a:off x="9394451" y="6334013"/>
          <a:ext cx="638400" cy="229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1113" name="Text Box 67">
          <a:extLst>
            <a:ext uri="{FF2B5EF4-FFF2-40B4-BE49-F238E27FC236}">
              <a16:creationId xmlns:a16="http://schemas.microsoft.com/office/drawing/2014/main" id="{DBD2BB65-DA1E-40E7-99A9-DF05DC29DA00}"/>
            </a:ext>
          </a:extLst>
        </xdr:cNvPr>
        <xdr:cNvSpPr txBox="1">
          <a:spLocks noChangeArrowheads="1"/>
        </xdr:cNvSpPr>
      </xdr:nvSpPr>
      <xdr:spPr bwMode="auto">
        <a:xfrm>
          <a:off x="11810104" y="6993255"/>
          <a:ext cx="254823"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1114" name="Text Box 67">
          <a:extLst>
            <a:ext uri="{FF2B5EF4-FFF2-40B4-BE49-F238E27FC236}">
              <a16:creationId xmlns:a16="http://schemas.microsoft.com/office/drawing/2014/main" id="{460B3E8E-F23F-4050-A867-78C8B15E5B48}"/>
            </a:ext>
          </a:extLst>
        </xdr:cNvPr>
        <xdr:cNvSpPr txBox="1">
          <a:spLocks noChangeArrowheads="1"/>
        </xdr:cNvSpPr>
      </xdr:nvSpPr>
      <xdr:spPr bwMode="auto">
        <a:xfrm>
          <a:off x="6397214" y="6718934"/>
          <a:ext cx="251235"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1115" name="Text Box 78">
          <a:extLst>
            <a:ext uri="{FF2B5EF4-FFF2-40B4-BE49-F238E27FC236}">
              <a16:creationId xmlns:a16="http://schemas.microsoft.com/office/drawing/2014/main" id="{9A7C23E0-69BB-4AE6-B270-803763518967}"/>
            </a:ext>
          </a:extLst>
        </xdr:cNvPr>
        <xdr:cNvSpPr txBox="1">
          <a:spLocks noChangeArrowheads="1"/>
        </xdr:cNvSpPr>
      </xdr:nvSpPr>
      <xdr:spPr bwMode="auto">
        <a:xfrm>
          <a:off x="5571564" y="6351943"/>
          <a:ext cx="381673" cy="21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1116" name="Text Box 23">
          <a:extLst>
            <a:ext uri="{FF2B5EF4-FFF2-40B4-BE49-F238E27FC236}">
              <a16:creationId xmlns:a16="http://schemas.microsoft.com/office/drawing/2014/main" id="{519E7834-4846-478C-8493-F9D8FD8BE84D}"/>
            </a:ext>
          </a:extLst>
        </xdr:cNvPr>
        <xdr:cNvSpPr txBox="1">
          <a:spLocks noChangeArrowheads="1"/>
        </xdr:cNvSpPr>
      </xdr:nvSpPr>
      <xdr:spPr bwMode="auto">
        <a:xfrm>
          <a:off x="5551394" y="6717254"/>
          <a:ext cx="151392" cy="154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32</xdr:col>
      <xdr:colOff>19611</xdr:colOff>
      <xdr:row>40</xdr:row>
      <xdr:rowOff>0</xdr:rowOff>
    </xdr:from>
    <xdr:to>
      <xdr:col>40</xdr:col>
      <xdr:colOff>0</xdr:colOff>
      <xdr:row>40</xdr:row>
      <xdr:rowOff>152400</xdr:rowOff>
    </xdr:to>
    <xdr:sp macro="" textlink="">
      <xdr:nvSpPr>
        <xdr:cNvPr id="1117" name="Text Box 67">
          <a:extLst>
            <a:ext uri="{FF2B5EF4-FFF2-40B4-BE49-F238E27FC236}">
              <a16:creationId xmlns:a16="http://schemas.microsoft.com/office/drawing/2014/main" id="{4C301BEB-5DF5-41E8-BE69-9A90827A639A}"/>
            </a:ext>
          </a:extLst>
        </xdr:cNvPr>
        <xdr:cNvSpPr txBox="1">
          <a:spLocks noChangeArrowheads="1"/>
        </xdr:cNvSpPr>
      </xdr:nvSpPr>
      <xdr:spPr bwMode="auto">
        <a:xfrm>
          <a:off x="5550835" y="6373906"/>
          <a:ext cx="1065118"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1118" name="Text Box 67">
          <a:extLst>
            <a:ext uri="{FF2B5EF4-FFF2-40B4-BE49-F238E27FC236}">
              <a16:creationId xmlns:a16="http://schemas.microsoft.com/office/drawing/2014/main" id="{7925C03A-EB91-4B87-891C-B1A006D75A58}"/>
            </a:ext>
          </a:extLst>
        </xdr:cNvPr>
        <xdr:cNvSpPr txBox="1">
          <a:spLocks noChangeArrowheads="1"/>
        </xdr:cNvSpPr>
      </xdr:nvSpPr>
      <xdr:spPr bwMode="auto">
        <a:xfrm>
          <a:off x="6388250" y="6993255"/>
          <a:ext cx="260202"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32</xdr:col>
      <xdr:colOff>58831</xdr:colOff>
      <xdr:row>42</xdr:row>
      <xdr:rowOff>123265</xdr:rowOff>
    </xdr:from>
    <xdr:to>
      <xdr:col>35</xdr:col>
      <xdr:colOff>125507</xdr:colOff>
      <xdr:row>43</xdr:row>
      <xdr:rowOff>189940</xdr:rowOff>
    </xdr:to>
    <xdr:sp macro="" textlink="">
      <xdr:nvSpPr>
        <xdr:cNvPr id="1119" name="正方形/長方形 1118">
          <a:extLst>
            <a:ext uri="{FF2B5EF4-FFF2-40B4-BE49-F238E27FC236}">
              <a16:creationId xmlns:a16="http://schemas.microsoft.com/office/drawing/2014/main" id="{55530ADE-997D-4F2F-869B-BFCD292030C7}"/>
            </a:ext>
          </a:extLst>
        </xdr:cNvPr>
        <xdr:cNvSpPr/>
      </xdr:nvSpPr>
      <xdr:spPr>
        <a:xfrm>
          <a:off x="5590055" y="6981265"/>
          <a:ext cx="568699" cy="22804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31</xdr:col>
      <xdr:colOff>40342</xdr:colOff>
      <xdr:row>40</xdr:row>
      <xdr:rowOff>295836</xdr:rowOff>
    </xdr:from>
    <xdr:to>
      <xdr:col>34</xdr:col>
      <xdr:colOff>366993</xdr:colOff>
      <xdr:row>42</xdr:row>
      <xdr:rowOff>57711</xdr:rowOff>
    </xdr:to>
    <xdr:sp macro="" textlink="">
      <xdr:nvSpPr>
        <xdr:cNvPr id="1120" name="Text Box 78">
          <a:extLst>
            <a:ext uri="{FF2B5EF4-FFF2-40B4-BE49-F238E27FC236}">
              <a16:creationId xmlns:a16="http://schemas.microsoft.com/office/drawing/2014/main" id="{337B1B50-F783-48FE-BF20-2385ECE47068}"/>
            </a:ext>
          </a:extLst>
        </xdr:cNvPr>
        <xdr:cNvSpPr txBox="1">
          <a:spLocks noChangeArrowheads="1"/>
        </xdr:cNvSpPr>
      </xdr:nvSpPr>
      <xdr:spPr bwMode="auto">
        <a:xfrm>
          <a:off x="5488642" y="6666156"/>
          <a:ext cx="570491"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1121" name="Text Box 42">
          <a:extLst>
            <a:ext uri="{FF2B5EF4-FFF2-40B4-BE49-F238E27FC236}">
              <a16:creationId xmlns:a16="http://schemas.microsoft.com/office/drawing/2014/main" id="{607F0125-8E0C-4D57-89CB-0DDB7C818CC2}"/>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1123" name="Text Box 23">
          <a:extLst>
            <a:ext uri="{FF2B5EF4-FFF2-40B4-BE49-F238E27FC236}">
              <a16:creationId xmlns:a16="http://schemas.microsoft.com/office/drawing/2014/main" id="{FF7E344D-A021-441D-ACC2-3A3058FA700A}"/>
            </a:ext>
          </a:extLst>
        </xdr:cNvPr>
        <xdr:cNvSpPr txBox="1">
          <a:spLocks noChangeArrowheads="1"/>
        </xdr:cNvSpPr>
      </xdr:nvSpPr>
      <xdr:spPr bwMode="auto">
        <a:xfrm>
          <a:off x="9474349" y="6686326"/>
          <a:ext cx="204956" cy="1205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1124" name="正方形/長方形 1123">
          <a:extLst>
            <a:ext uri="{FF2B5EF4-FFF2-40B4-BE49-F238E27FC236}">
              <a16:creationId xmlns:a16="http://schemas.microsoft.com/office/drawing/2014/main" id="{58EFDDA9-9B0E-4FA5-92F2-7657027403F1}"/>
            </a:ext>
          </a:extLst>
        </xdr:cNvPr>
        <xdr:cNvSpPr/>
      </xdr:nvSpPr>
      <xdr:spPr>
        <a:xfrm>
          <a:off x="9213476" y="6973647"/>
          <a:ext cx="614307" cy="22669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1127" name="Text Box 67">
          <a:extLst>
            <a:ext uri="{FF2B5EF4-FFF2-40B4-BE49-F238E27FC236}">
              <a16:creationId xmlns:a16="http://schemas.microsoft.com/office/drawing/2014/main" id="{68F69B6B-3E71-4BF5-83F8-30D7BC6FE31E}"/>
            </a:ext>
          </a:extLst>
        </xdr:cNvPr>
        <xdr:cNvSpPr txBox="1">
          <a:spLocks noChangeArrowheads="1"/>
        </xdr:cNvSpPr>
      </xdr:nvSpPr>
      <xdr:spPr bwMode="auto">
        <a:xfrm>
          <a:off x="11810104" y="6993255"/>
          <a:ext cx="254823"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69</xdr:col>
      <xdr:colOff>2240</xdr:colOff>
      <xdr:row>40</xdr:row>
      <xdr:rowOff>0</xdr:rowOff>
    </xdr:from>
    <xdr:to>
      <xdr:col>71</xdr:col>
      <xdr:colOff>18489</xdr:colOff>
      <xdr:row>40</xdr:row>
      <xdr:rowOff>180975</xdr:rowOff>
    </xdr:to>
    <xdr:sp macro="" textlink="">
      <xdr:nvSpPr>
        <xdr:cNvPr id="1158" name="Text Box 42">
          <a:extLst>
            <a:ext uri="{FF2B5EF4-FFF2-40B4-BE49-F238E27FC236}">
              <a16:creationId xmlns:a16="http://schemas.microsoft.com/office/drawing/2014/main" id="{178BE381-0BA8-4146-8226-A5B63312E6F6}"/>
            </a:ext>
          </a:extLst>
        </xdr:cNvPr>
        <xdr:cNvSpPr txBox="1">
          <a:spLocks noChangeArrowheads="1"/>
        </xdr:cNvSpPr>
      </xdr:nvSpPr>
      <xdr:spPr bwMode="auto">
        <a:xfrm>
          <a:off x="10365440" y="6373906"/>
          <a:ext cx="231402"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62</xdr:col>
      <xdr:colOff>8966</xdr:colOff>
      <xdr:row>39</xdr:row>
      <xdr:rowOff>215154</xdr:rowOff>
    </xdr:from>
    <xdr:to>
      <xdr:col>63</xdr:col>
      <xdr:colOff>152401</xdr:colOff>
      <xdr:row>40</xdr:row>
      <xdr:rowOff>215154</xdr:rowOff>
    </xdr:to>
    <xdr:sp macro="" textlink="">
      <xdr:nvSpPr>
        <xdr:cNvPr id="1159" name="Text Box 78">
          <a:extLst>
            <a:ext uri="{FF2B5EF4-FFF2-40B4-BE49-F238E27FC236}">
              <a16:creationId xmlns:a16="http://schemas.microsoft.com/office/drawing/2014/main" id="{807AE71D-C067-4E42-A828-4E29B6D5B0CF}"/>
            </a:ext>
          </a:extLst>
        </xdr:cNvPr>
        <xdr:cNvSpPr txBox="1">
          <a:spLocks noChangeArrowheads="1"/>
        </xdr:cNvSpPr>
      </xdr:nvSpPr>
      <xdr:spPr bwMode="auto">
        <a:xfrm>
          <a:off x="9633026" y="6334014"/>
          <a:ext cx="18915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en-US" altLang="ja-JP" sz="800"/>
        </a:p>
      </xdr:txBody>
    </xdr:sp>
    <xdr:clientData/>
  </xdr:twoCellAnchor>
  <xdr:twoCellAnchor>
    <xdr:from>
      <xdr:col>11</xdr:col>
      <xdr:colOff>97971</xdr:colOff>
      <xdr:row>0</xdr:row>
      <xdr:rowOff>54428</xdr:rowOff>
    </xdr:from>
    <xdr:to>
      <xdr:col>23</xdr:col>
      <xdr:colOff>337457</xdr:colOff>
      <xdr:row>3</xdr:row>
      <xdr:rowOff>43542</xdr:rowOff>
    </xdr:to>
    <xdr:sp macro="" textlink="">
      <xdr:nvSpPr>
        <xdr:cNvPr id="59" name="正方形/長方形 58">
          <a:extLst>
            <a:ext uri="{FF2B5EF4-FFF2-40B4-BE49-F238E27FC236}">
              <a16:creationId xmlns:a16="http://schemas.microsoft.com/office/drawing/2014/main" id="{F80B1FA5-FC66-424B-A75E-FF612950930F}"/>
            </a:ext>
          </a:extLst>
        </xdr:cNvPr>
        <xdr:cNvSpPr/>
      </xdr:nvSpPr>
      <xdr:spPr>
        <a:xfrm>
          <a:off x="1817914" y="54428"/>
          <a:ext cx="1730829" cy="348343"/>
        </a:xfrm>
        <a:prstGeom prst="rect">
          <a:avLst/>
        </a:prstGeom>
        <a:solidFill>
          <a:schemeClr val="bg1"/>
        </a:solidFill>
        <a:ln>
          <a:solidFill>
            <a:schemeClr val="accent3">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400" kern="1200">
              <a:solidFill>
                <a:schemeClr val="accent3">
                  <a:lumMod val="75000"/>
                </a:schemeClr>
              </a:solidFill>
              <a:latin typeface="BIZ UDPゴシック" panose="020B0400000000000000" pitchFamily="50" charset="-128"/>
              <a:ea typeface="BIZ UDPゴシック" panose="020B0400000000000000" pitchFamily="50" charset="-128"/>
            </a:rPr>
            <a:t>建設事務等　労災用</a:t>
          </a:r>
          <a:endParaRPr kumimoji="1" lang="en-US" altLang="ja-JP" sz="1400" kern="1200">
            <a:solidFill>
              <a:schemeClr val="accent3">
                <a:lumMod val="75000"/>
              </a:schemeClr>
            </a:solidFill>
            <a:latin typeface="BIZ UDPゴシック" panose="020B0400000000000000" pitchFamily="50" charset="-128"/>
            <a:ea typeface="BIZ UDPゴシック" panose="020B0400000000000000" pitchFamily="50" charset="-128"/>
          </a:endParaRPr>
        </a:p>
        <a:p>
          <a:pPr algn="ctr"/>
          <a:endParaRPr kumimoji="1" lang="ja-JP" altLang="en-US" sz="1400" kern="1200">
            <a:solidFill>
              <a:schemeClr val="accent3">
                <a:lumMod val="75000"/>
              </a:schemeClr>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 name="図 1">
          <a:extLst>
            <a:ext uri="{FF2B5EF4-FFF2-40B4-BE49-F238E27FC236}">
              <a16:creationId xmlns:a16="http://schemas.microsoft.com/office/drawing/2014/main" id="{AD8AAFCD-C26E-4DD7-8A97-4BD9ADB51CE4}"/>
            </a:ext>
          </a:extLst>
        </xdr:cNvPr>
        <xdr:cNvPicPr>
          <a:picLocks noChangeAspect="1"/>
        </xdr:cNvPicPr>
      </xdr:nvPicPr>
      <xdr:blipFill rotWithShape="1">
        <a:blip xmlns:r="http://schemas.openxmlformats.org/officeDocument/2006/relationships" r:embed="rId1"/>
        <a:srcRect l="1042" t="18613" r="61037" b="32584"/>
        <a:stretch/>
      </xdr:blipFill>
      <xdr:spPr>
        <a:xfrm>
          <a:off x="3655695" y="1790700"/>
          <a:ext cx="6164580" cy="490918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53AFFD6E-D0D8-45B9-84E6-AF96AD6BCF1C}"/>
            </a:ext>
          </a:extLst>
        </xdr:cNvPr>
        <xdr:cNvSpPr/>
      </xdr:nvSpPr>
      <xdr:spPr>
        <a:xfrm>
          <a:off x="352424" y="1977389"/>
          <a:ext cx="3209925" cy="219837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FEBA997E-E388-43CD-A4CB-F53C2BBB0402}"/>
            </a:ext>
          </a:extLst>
        </xdr:cNvPr>
        <xdr:cNvSpPr/>
      </xdr:nvSpPr>
      <xdr:spPr>
        <a:xfrm>
          <a:off x="157162" y="220029"/>
          <a:ext cx="3209925" cy="92392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56568C50-2777-4FB7-9D05-E83A330B37C4}"/>
            </a:ext>
          </a:extLst>
        </xdr:cNvPr>
        <xdr:cNvSpPr/>
      </xdr:nvSpPr>
      <xdr:spPr>
        <a:xfrm>
          <a:off x="3657601" y="243841"/>
          <a:ext cx="6191250" cy="68960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A95AC274-5439-49D9-B2C7-560D54DF8ADC}"/>
            </a:ext>
          </a:extLst>
        </xdr:cNvPr>
        <xdr:cNvSpPr/>
      </xdr:nvSpPr>
      <xdr:spPr>
        <a:xfrm>
          <a:off x="3654743" y="962025"/>
          <a:ext cx="6198870" cy="19145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2C53CBDA-1F4B-4C26-A1C6-D9FFD5867AB7}"/>
            </a:ext>
          </a:extLst>
        </xdr:cNvPr>
        <xdr:cNvSpPr/>
      </xdr:nvSpPr>
      <xdr:spPr>
        <a:xfrm>
          <a:off x="3657600" y="1221105"/>
          <a:ext cx="6191250" cy="43529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B6DB42A4-92E3-426A-B0C9-B17437BD9954}"/>
            </a:ext>
          </a:extLst>
        </xdr:cNvPr>
        <xdr:cNvSpPr/>
      </xdr:nvSpPr>
      <xdr:spPr>
        <a:xfrm>
          <a:off x="357188" y="1302068"/>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DF1175DC-34AC-495F-BB8D-991B6A3D9113}"/>
            </a:ext>
          </a:extLst>
        </xdr:cNvPr>
        <xdr:cNvSpPr/>
      </xdr:nvSpPr>
      <xdr:spPr>
        <a:xfrm>
          <a:off x="357188" y="1518285"/>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8A3536F5-6758-43ED-A2A6-6AAC5576D704}"/>
            </a:ext>
          </a:extLst>
        </xdr:cNvPr>
        <xdr:cNvSpPr/>
      </xdr:nvSpPr>
      <xdr:spPr>
        <a:xfrm>
          <a:off x="357188" y="1743075"/>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E6508F5C-16B3-495C-A70F-21B5412DC59A}"/>
            </a:ext>
          </a:extLst>
        </xdr:cNvPr>
        <xdr:cNvSpPr/>
      </xdr:nvSpPr>
      <xdr:spPr>
        <a:xfrm>
          <a:off x="347662" y="4243387"/>
          <a:ext cx="3209925" cy="52673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E38B19A-02FC-4763-8CF7-D21C99E7BBA3}"/>
            </a:ext>
          </a:extLst>
        </xdr:cNvPr>
        <xdr:cNvSpPr/>
      </xdr:nvSpPr>
      <xdr:spPr>
        <a:xfrm>
          <a:off x="347662" y="4836794"/>
          <a:ext cx="3209925" cy="133159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CE337AD8-668A-4AC0-A30B-CAB7D40B0297}"/>
            </a:ext>
          </a:extLst>
        </xdr:cNvPr>
        <xdr:cNvCxnSpPr/>
      </xdr:nvCxnSpPr>
      <xdr:spPr>
        <a:xfrm>
          <a:off x="9163050" y="890588"/>
          <a:ext cx="109538" cy="110585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E63E4246-85AE-4DDE-9588-32B7BCE7381C}"/>
            </a:ext>
          </a:extLst>
        </xdr:cNvPr>
        <xdr:cNvCxnSpPr/>
      </xdr:nvCxnSpPr>
      <xdr:spPr>
        <a:xfrm>
          <a:off x="9005888" y="1148715"/>
          <a:ext cx="138112" cy="114490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B36E5458-D9D0-48CE-971B-6645A0557A0A}"/>
            </a:ext>
          </a:extLst>
        </xdr:cNvPr>
        <xdr:cNvCxnSpPr>
          <a:stCxn id="7" idx="2"/>
        </xdr:cNvCxnSpPr>
      </xdr:nvCxnSpPr>
      <xdr:spPr>
        <a:xfrm flipH="1">
          <a:off x="5634038" y="1656398"/>
          <a:ext cx="1100137" cy="386524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BCA2DE1F-DFB4-4D3A-B788-B8FCD1394968}"/>
            </a:ext>
          </a:extLst>
        </xdr:cNvPr>
        <xdr:cNvCxnSpPr>
          <a:endCxn id="22" idx="1"/>
        </xdr:cNvCxnSpPr>
      </xdr:nvCxnSpPr>
      <xdr:spPr>
        <a:xfrm>
          <a:off x="3581400" y="1407795"/>
          <a:ext cx="1524000"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78B25720-3777-4412-9601-7CC1FE1D2B53}"/>
            </a:ext>
          </a:extLst>
        </xdr:cNvPr>
        <xdr:cNvCxnSpPr/>
      </xdr:nvCxnSpPr>
      <xdr:spPr>
        <a:xfrm>
          <a:off x="3581400" y="1594485"/>
          <a:ext cx="2862263" cy="8667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BF31E472-F6CB-4687-B257-3E24B5CB7AB2}"/>
            </a:ext>
          </a:extLst>
        </xdr:cNvPr>
        <xdr:cNvCxnSpPr/>
      </xdr:nvCxnSpPr>
      <xdr:spPr>
        <a:xfrm>
          <a:off x="3581400" y="1844040"/>
          <a:ext cx="41148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5F0FC47A-A337-47BF-8A27-711FF7C11560}"/>
            </a:ext>
          </a:extLst>
        </xdr:cNvPr>
        <xdr:cNvCxnSpPr>
          <a:stCxn id="11" idx="3"/>
        </xdr:cNvCxnSpPr>
      </xdr:nvCxnSpPr>
      <xdr:spPr>
        <a:xfrm>
          <a:off x="3557587" y="4508659"/>
          <a:ext cx="319088" cy="100822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97DA633C-AD0E-4299-9B74-85B3F298349B}"/>
            </a:ext>
          </a:extLst>
        </xdr:cNvPr>
        <xdr:cNvCxnSpPr/>
      </xdr:nvCxnSpPr>
      <xdr:spPr>
        <a:xfrm flipV="1">
          <a:off x="3552825" y="5551170"/>
          <a:ext cx="2976563" cy="41148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CAC365B7-199E-44F1-82B5-1680419329AF}"/>
            </a:ext>
          </a:extLst>
        </xdr:cNvPr>
        <xdr:cNvCxnSpPr/>
      </xdr:nvCxnSpPr>
      <xdr:spPr>
        <a:xfrm flipV="1">
          <a:off x="3581400" y="2628900"/>
          <a:ext cx="2057400" cy="26860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23297AC2-260D-4515-8DD3-6869C4D7FB9C}"/>
            </a:ext>
          </a:extLst>
        </xdr:cNvPr>
        <xdr:cNvSpPr/>
      </xdr:nvSpPr>
      <xdr:spPr>
        <a:xfrm>
          <a:off x="5105400" y="2021205"/>
          <a:ext cx="123825" cy="54102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3" name="大かっこ 22">
          <a:extLst>
            <a:ext uri="{FF2B5EF4-FFF2-40B4-BE49-F238E27FC236}">
              <a16:creationId xmlns:a16="http://schemas.microsoft.com/office/drawing/2014/main" id="{B0E67F53-ECE7-4204-ADE0-9274B8AAB38D}"/>
            </a:ext>
          </a:extLst>
        </xdr:cNvPr>
        <xdr:cNvSpPr/>
      </xdr:nvSpPr>
      <xdr:spPr>
        <a:xfrm>
          <a:off x="438150" y="3002280"/>
          <a:ext cx="1998345" cy="44100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4" name="直線コネクタ 23">
          <a:extLst>
            <a:ext uri="{FF2B5EF4-FFF2-40B4-BE49-F238E27FC236}">
              <a16:creationId xmlns:a16="http://schemas.microsoft.com/office/drawing/2014/main" id="{D8543087-F7F2-4347-82C4-E117BE7FF350}"/>
            </a:ext>
          </a:extLst>
        </xdr:cNvPr>
        <xdr:cNvCxnSpPr/>
      </xdr:nvCxnSpPr>
      <xdr:spPr>
        <a:xfrm flipV="1">
          <a:off x="485774" y="3199448"/>
          <a:ext cx="19478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E60D-1418-42C4-A4B4-7B4FF5556DD8}">
  <sheetPr>
    <pageSetUpPr fitToPage="1"/>
  </sheetPr>
  <dimension ref="A1:Y36"/>
  <sheetViews>
    <sheetView tabSelected="1" zoomScale="70" zoomScaleNormal="70" workbookViewId="0">
      <selection activeCell="G20" sqref="G20"/>
    </sheetView>
  </sheetViews>
  <sheetFormatPr defaultColWidth="9" defaultRowHeight="15"/>
  <cols>
    <col min="1" max="1" width="3.77734375" style="88" customWidth="1"/>
    <col min="2" max="2" width="4.6640625" style="88" customWidth="1"/>
    <col min="3" max="3" width="13.88671875" style="88" customWidth="1"/>
    <col min="4" max="15" width="12.77734375" style="88" customWidth="1"/>
    <col min="16" max="16" width="7.21875" style="88" customWidth="1"/>
    <col min="17" max="17" width="3.77734375" style="88" customWidth="1"/>
    <col min="18" max="18" width="4.77734375" style="88" customWidth="1"/>
    <col min="19" max="19" width="7.21875" style="88" customWidth="1"/>
    <col min="20" max="20" width="3.77734375" style="88" customWidth="1"/>
    <col min="21" max="21" width="4.77734375" style="88" customWidth="1"/>
    <col min="22" max="22" width="7.21875" style="88" customWidth="1"/>
    <col min="23" max="23" width="3.77734375" style="88" customWidth="1"/>
    <col min="24" max="24" width="4.77734375" style="88" customWidth="1"/>
    <col min="25" max="25" width="13.77734375" style="88" customWidth="1"/>
    <col min="26" max="29" width="1.109375" style="88" customWidth="1"/>
    <col min="30" max="16384" width="9" style="88"/>
  </cols>
  <sheetData>
    <row r="1" spans="1:25" ht="12.75" customHeight="1"/>
    <row r="2" spans="1:25" ht="24" customHeight="1">
      <c r="B2" s="138" t="s">
        <v>198</v>
      </c>
      <c r="C2" s="138"/>
      <c r="D2" s="137">
        <f>算定基礎賃金等の報告!Z5</f>
        <v>0</v>
      </c>
      <c r="E2" s="137"/>
      <c r="F2" s="137"/>
      <c r="G2" s="137"/>
      <c r="H2" s="131" t="s">
        <v>240</v>
      </c>
      <c r="I2" s="131"/>
      <c r="J2" s="131"/>
      <c r="K2" s="131"/>
      <c r="L2" s="131"/>
      <c r="S2" s="131" t="s">
        <v>199</v>
      </c>
      <c r="T2" s="131"/>
      <c r="U2" s="131"/>
      <c r="V2" s="131"/>
      <c r="W2" s="131"/>
      <c r="X2" s="131"/>
      <c r="Y2" s="131"/>
    </row>
    <row r="3" spans="1:25" ht="20.25" customHeight="1">
      <c r="H3" s="136" t="s">
        <v>236</v>
      </c>
      <c r="I3" s="136"/>
      <c r="J3" s="136"/>
      <c r="K3" s="136"/>
      <c r="L3" s="136"/>
    </row>
    <row r="4" spans="1:25" ht="26.25" customHeight="1" thickBot="1">
      <c r="A4" s="89"/>
      <c r="B4" s="90" t="s">
        <v>200</v>
      </c>
      <c r="C4" s="90" t="s">
        <v>201</v>
      </c>
      <c r="D4" s="90" t="s">
        <v>202</v>
      </c>
      <c r="E4" s="90" t="s">
        <v>203</v>
      </c>
      <c r="F4" s="90" t="s">
        <v>204</v>
      </c>
      <c r="G4" s="90" t="s">
        <v>205</v>
      </c>
      <c r="H4" s="90" t="s">
        <v>206</v>
      </c>
      <c r="I4" s="90" t="s">
        <v>207</v>
      </c>
      <c r="J4" s="90" t="s">
        <v>208</v>
      </c>
      <c r="K4" s="90" t="s">
        <v>209</v>
      </c>
      <c r="L4" s="90" t="s">
        <v>210</v>
      </c>
      <c r="M4" s="90" t="s">
        <v>211</v>
      </c>
      <c r="N4" s="90" t="s">
        <v>212</v>
      </c>
      <c r="O4" s="90" t="s">
        <v>213</v>
      </c>
      <c r="P4" s="97" t="s">
        <v>233</v>
      </c>
      <c r="Q4" s="115"/>
      <c r="R4" s="113" t="s">
        <v>234</v>
      </c>
      <c r="S4" s="97" t="s">
        <v>233</v>
      </c>
      <c r="T4" s="115"/>
      <c r="U4" s="113" t="s">
        <v>234</v>
      </c>
      <c r="V4" s="97" t="s">
        <v>233</v>
      </c>
      <c r="W4" s="115"/>
      <c r="X4" s="113" t="s">
        <v>234</v>
      </c>
      <c r="Y4" s="90" t="s">
        <v>214</v>
      </c>
    </row>
    <row r="5" spans="1:25" ht="26.25" customHeight="1">
      <c r="A5" s="132" t="s">
        <v>215</v>
      </c>
      <c r="B5" s="91">
        <v>1</v>
      </c>
      <c r="C5" s="104"/>
      <c r="D5" s="105"/>
      <c r="E5" s="105"/>
      <c r="F5" s="105"/>
      <c r="G5" s="105"/>
      <c r="H5" s="105"/>
      <c r="I5" s="105"/>
      <c r="J5" s="105"/>
      <c r="K5" s="105"/>
      <c r="L5" s="105"/>
      <c r="M5" s="105"/>
      <c r="N5" s="105"/>
      <c r="O5" s="105"/>
      <c r="P5" s="122"/>
      <c r="Q5" s="123"/>
      <c r="R5" s="124"/>
      <c r="S5" s="122"/>
      <c r="T5" s="123"/>
      <c r="U5" s="124"/>
      <c r="V5" s="122"/>
      <c r="W5" s="123"/>
      <c r="X5" s="124"/>
      <c r="Y5" s="98">
        <f>SUM(D5:X5)</f>
        <v>0</v>
      </c>
    </row>
    <row r="6" spans="1:25" ht="26.25" customHeight="1">
      <c r="A6" s="133"/>
      <c r="B6" s="92">
        <v>2</v>
      </c>
      <c r="C6" s="106"/>
      <c r="D6" s="107"/>
      <c r="E6" s="107"/>
      <c r="F6" s="107"/>
      <c r="G6" s="107"/>
      <c r="H6" s="107"/>
      <c r="I6" s="107"/>
      <c r="J6" s="107"/>
      <c r="K6" s="107"/>
      <c r="L6" s="107"/>
      <c r="M6" s="107"/>
      <c r="N6" s="107"/>
      <c r="O6" s="107"/>
      <c r="P6" s="119"/>
      <c r="Q6" s="120"/>
      <c r="R6" s="121"/>
      <c r="S6" s="119"/>
      <c r="T6" s="120"/>
      <c r="U6" s="121"/>
      <c r="V6" s="119"/>
      <c r="W6" s="120"/>
      <c r="X6" s="121"/>
      <c r="Y6" s="99">
        <f>SUM(D6:X6)</f>
        <v>0</v>
      </c>
    </row>
    <row r="7" spans="1:25" ht="26.25" customHeight="1">
      <c r="A7" s="133"/>
      <c r="B7" s="92">
        <v>3</v>
      </c>
      <c r="C7" s="106"/>
      <c r="D7" s="107"/>
      <c r="E7" s="107"/>
      <c r="F7" s="107"/>
      <c r="G7" s="107"/>
      <c r="H7" s="107"/>
      <c r="I7" s="107"/>
      <c r="J7" s="107"/>
      <c r="K7" s="107"/>
      <c r="L7" s="107"/>
      <c r="M7" s="107"/>
      <c r="N7" s="107"/>
      <c r="O7" s="107"/>
      <c r="P7" s="119"/>
      <c r="Q7" s="120"/>
      <c r="R7" s="121"/>
      <c r="S7" s="119"/>
      <c r="T7" s="120"/>
      <c r="U7" s="121"/>
      <c r="V7" s="119"/>
      <c r="W7" s="120"/>
      <c r="X7" s="121"/>
      <c r="Y7" s="99">
        <f t="shared" ref="Y7:Y31" si="0">SUM(D7:X7)</f>
        <v>0</v>
      </c>
    </row>
    <row r="8" spans="1:25" ht="26.25" customHeight="1">
      <c r="A8" s="133"/>
      <c r="B8" s="92">
        <v>4</v>
      </c>
      <c r="C8" s="106"/>
      <c r="D8" s="107"/>
      <c r="E8" s="107"/>
      <c r="F8" s="107"/>
      <c r="G8" s="107"/>
      <c r="H8" s="107"/>
      <c r="I8" s="107"/>
      <c r="J8" s="107"/>
      <c r="K8" s="107"/>
      <c r="L8" s="107"/>
      <c r="M8" s="107"/>
      <c r="N8" s="107"/>
      <c r="O8" s="107"/>
      <c r="P8" s="119"/>
      <c r="Q8" s="120"/>
      <c r="R8" s="121"/>
      <c r="S8" s="119"/>
      <c r="T8" s="120"/>
      <c r="U8" s="121"/>
      <c r="V8" s="119"/>
      <c r="W8" s="120"/>
      <c r="X8" s="121"/>
      <c r="Y8" s="99">
        <f t="shared" si="0"/>
        <v>0</v>
      </c>
    </row>
    <row r="9" spans="1:25" ht="26.25" customHeight="1">
      <c r="A9" s="133"/>
      <c r="B9" s="92">
        <v>5</v>
      </c>
      <c r="C9" s="106"/>
      <c r="D9" s="107"/>
      <c r="E9" s="107"/>
      <c r="F9" s="107"/>
      <c r="G9" s="107"/>
      <c r="H9" s="107"/>
      <c r="I9" s="107"/>
      <c r="J9" s="107"/>
      <c r="K9" s="107"/>
      <c r="L9" s="107"/>
      <c r="M9" s="107"/>
      <c r="N9" s="107"/>
      <c r="O9" s="107"/>
      <c r="P9" s="119"/>
      <c r="Q9" s="120"/>
      <c r="R9" s="121"/>
      <c r="S9" s="119"/>
      <c r="T9" s="120"/>
      <c r="U9" s="121"/>
      <c r="V9" s="119"/>
      <c r="W9" s="120"/>
      <c r="X9" s="121"/>
      <c r="Y9" s="99">
        <f t="shared" si="0"/>
        <v>0</v>
      </c>
    </row>
    <row r="10" spans="1:25" ht="26.25" customHeight="1">
      <c r="A10" s="133"/>
      <c r="B10" s="92">
        <v>6</v>
      </c>
      <c r="C10" s="106"/>
      <c r="D10" s="107"/>
      <c r="E10" s="107"/>
      <c r="F10" s="107"/>
      <c r="G10" s="107"/>
      <c r="H10" s="107"/>
      <c r="I10" s="107"/>
      <c r="J10" s="107"/>
      <c r="K10" s="107"/>
      <c r="L10" s="107"/>
      <c r="M10" s="107"/>
      <c r="N10" s="107"/>
      <c r="O10" s="107"/>
      <c r="P10" s="119"/>
      <c r="Q10" s="120"/>
      <c r="R10" s="121"/>
      <c r="S10" s="119"/>
      <c r="T10" s="120"/>
      <c r="U10" s="121"/>
      <c r="V10" s="119"/>
      <c r="W10" s="120"/>
      <c r="X10" s="121"/>
      <c r="Y10" s="99">
        <f t="shared" si="0"/>
        <v>0</v>
      </c>
    </row>
    <row r="11" spans="1:25" ht="26.25" customHeight="1">
      <c r="A11" s="133"/>
      <c r="B11" s="92">
        <v>7</v>
      </c>
      <c r="C11" s="106"/>
      <c r="D11" s="107"/>
      <c r="E11" s="107"/>
      <c r="F11" s="107"/>
      <c r="G11" s="107"/>
      <c r="H11" s="107"/>
      <c r="I11" s="107"/>
      <c r="J11" s="107"/>
      <c r="K11" s="107"/>
      <c r="L11" s="107"/>
      <c r="M11" s="107"/>
      <c r="N11" s="107"/>
      <c r="O11" s="107"/>
      <c r="P11" s="119"/>
      <c r="Q11" s="120"/>
      <c r="R11" s="121"/>
      <c r="S11" s="119"/>
      <c r="T11" s="120"/>
      <c r="U11" s="121"/>
      <c r="V11" s="119"/>
      <c r="W11" s="120"/>
      <c r="X11" s="121"/>
      <c r="Y11" s="99">
        <f t="shared" si="0"/>
        <v>0</v>
      </c>
    </row>
    <row r="12" spans="1:25" ht="26.25" customHeight="1">
      <c r="A12" s="133"/>
      <c r="B12" s="92">
        <v>8</v>
      </c>
      <c r="C12" s="106"/>
      <c r="D12" s="107"/>
      <c r="E12" s="107"/>
      <c r="F12" s="107"/>
      <c r="G12" s="107"/>
      <c r="H12" s="107"/>
      <c r="I12" s="107"/>
      <c r="J12" s="107"/>
      <c r="K12" s="107"/>
      <c r="L12" s="107"/>
      <c r="M12" s="107"/>
      <c r="N12" s="107"/>
      <c r="O12" s="107"/>
      <c r="P12" s="119"/>
      <c r="Q12" s="120"/>
      <c r="R12" s="121"/>
      <c r="S12" s="119"/>
      <c r="T12" s="120"/>
      <c r="U12" s="121"/>
      <c r="V12" s="119"/>
      <c r="W12" s="120"/>
      <c r="X12" s="121"/>
      <c r="Y12" s="99">
        <f t="shared" si="0"/>
        <v>0</v>
      </c>
    </row>
    <row r="13" spans="1:25" ht="26.25" customHeight="1">
      <c r="A13" s="133"/>
      <c r="B13" s="92">
        <v>9</v>
      </c>
      <c r="C13" s="106"/>
      <c r="D13" s="107"/>
      <c r="E13" s="107"/>
      <c r="F13" s="107"/>
      <c r="G13" s="107"/>
      <c r="H13" s="107"/>
      <c r="I13" s="107"/>
      <c r="J13" s="107"/>
      <c r="K13" s="107"/>
      <c r="L13" s="107"/>
      <c r="M13" s="107"/>
      <c r="N13" s="107"/>
      <c r="O13" s="107"/>
      <c r="P13" s="119"/>
      <c r="Q13" s="120"/>
      <c r="R13" s="121"/>
      <c r="S13" s="119"/>
      <c r="T13" s="120"/>
      <c r="U13" s="121"/>
      <c r="V13" s="119"/>
      <c r="W13" s="120"/>
      <c r="X13" s="121"/>
      <c r="Y13" s="99">
        <f t="shared" si="0"/>
        <v>0</v>
      </c>
    </row>
    <row r="14" spans="1:25" ht="26.25" customHeight="1">
      <c r="A14" s="133"/>
      <c r="B14" s="92">
        <v>10</v>
      </c>
      <c r="C14" s="106"/>
      <c r="D14" s="107"/>
      <c r="E14" s="107"/>
      <c r="F14" s="107"/>
      <c r="G14" s="107"/>
      <c r="H14" s="107"/>
      <c r="I14" s="107"/>
      <c r="J14" s="107"/>
      <c r="K14" s="107"/>
      <c r="L14" s="107"/>
      <c r="M14" s="107"/>
      <c r="N14" s="107"/>
      <c r="O14" s="107"/>
      <c r="P14" s="119"/>
      <c r="Q14" s="120"/>
      <c r="R14" s="121"/>
      <c r="S14" s="119"/>
      <c r="T14" s="120"/>
      <c r="U14" s="121"/>
      <c r="V14" s="119"/>
      <c r="W14" s="120"/>
      <c r="X14" s="121"/>
      <c r="Y14" s="99">
        <f t="shared" si="0"/>
        <v>0</v>
      </c>
    </row>
    <row r="15" spans="1:25" ht="26.25" customHeight="1">
      <c r="A15" s="133"/>
      <c r="B15" s="92">
        <v>11</v>
      </c>
      <c r="C15" s="106"/>
      <c r="D15" s="107"/>
      <c r="E15" s="107"/>
      <c r="F15" s="107"/>
      <c r="G15" s="107"/>
      <c r="H15" s="107"/>
      <c r="I15" s="107"/>
      <c r="J15" s="107"/>
      <c r="K15" s="107"/>
      <c r="L15" s="107"/>
      <c r="M15" s="107"/>
      <c r="N15" s="107"/>
      <c r="O15" s="107"/>
      <c r="P15" s="119"/>
      <c r="Q15" s="120"/>
      <c r="R15" s="121"/>
      <c r="S15" s="119"/>
      <c r="T15" s="120"/>
      <c r="U15" s="121"/>
      <c r="V15" s="119"/>
      <c r="W15" s="120"/>
      <c r="X15" s="121"/>
      <c r="Y15" s="99">
        <f t="shared" si="0"/>
        <v>0</v>
      </c>
    </row>
    <row r="16" spans="1:25" ht="26.25" customHeight="1">
      <c r="A16" s="133"/>
      <c r="B16" s="92">
        <v>12</v>
      </c>
      <c r="C16" s="106"/>
      <c r="D16" s="107"/>
      <c r="E16" s="107"/>
      <c r="F16" s="107"/>
      <c r="G16" s="107"/>
      <c r="H16" s="107"/>
      <c r="I16" s="107"/>
      <c r="J16" s="107"/>
      <c r="K16" s="107"/>
      <c r="L16" s="107"/>
      <c r="M16" s="107"/>
      <c r="N16" s="107"/>
      <c r="O16" s="107"/>
      <c r="P16" s="119"/>
      <c r="Q16" s="120"/>
      <c r="R16" s="121"/>
      <c r="S16" s="119"/>
      <c r="T16" s="120"/>
      <c r="U16" s="121"/>
      <c r="V16" s="119"/>
      <c r="W16" s="120"/>
      <c r="X16" s="121"/>
      <c r="Y16" s="99">
        <f t="shared" si="0"/>
        <v>0</v>
      </c>
    </row>
    <row r="17" spans="1:25" ht="26.25" customHeight="1">
      <c r="A17" s="133"/>
      <c r="B17" s="92">
        <v>13</v>
      </c>
      <c r="C17" s="106"/>
      <c r="D17" s="107"/>
      <c r="E17" s="107"/>
      <c r="F17" s="107"/>
      <c r="G17" s="107"/>
      <c r="H17" s="107"/>
      <c r="I17" s="107"/>
      <c r="J17" s="107"/>
      <c r="K17" s="107"/>
      <c r="L17" s="107"/>
      <c r="M17" s="107"/>
      <c r="N17" s="107"/>
      <c r="O17" s="107"/>
      <c r="P17" s="119"/>
      <c r="Q17" s="120"/>
      <c r="R17" s="121"/>
      <c r="S17" s="119"/>
      <c r="T17" s="120"/>
      <c r="U17" s="121"/>
      <c r="V17" s="119"/>
      <c r="W17" s="120"/>
      <c r="X17" s="121"/>
      <c r="Y17" s="99">
        <f t="shared" si="0"/>
        <v>0</v>
      </c>
    </row>
    <row r="18" spans="1:25" ht="26.25" customHeight="1">
      <c r="A18" s="133"/>
      <c r="B18" s="92">
        <v>14</v>
      </c>
      <c r="C18" s="106"/>
      <c r="D18" s="107"/>
      <c r="E18" s="107"/>
      <c r="F18" s="107"/>
      <c r="G18" s="107"/>
      <c r="H18" s="107"/>
      <c r="I18" s="107"/>
      <c r="J18" s="107"/>
      <c r="K18" s="107"/>
      <c r="L18" s="107"/>
      <c r="M18" s="107"/>
      <c r="N18" s="107"/>
      <c r="O18" s="107"/>
      <c r="P18" s="119"/>
      <c r="Q18" s="120"/>
      <c r="R18" s="121"/>
      <c r="S18" s="119"/>
      <c r="T18" s="120"/>
      <c r="U18" s="121"/>
      <c r="V18" s="119"/>
      <c r="W18" s="120"/>
      <c r="X18" s="121"/>
      <c r="Y18" s="99">
        <f t="shared" si="0"/>
        <v>0</v>
      </c>
    </row>
    <row r="19" spans="1:25" ht="26.25" customHeight="1">
      <c r="A19" s="133"/>
      <c r="B19" s="92">
        <v>15</v>
      </c>
      <c r="C19" s="106"/>
      <c r="D19" s="107"/>
      <c r="E19" s="107"/>
      <c r="F19" s="107"/>
      <c r="G19" s="107"/>
      <c r="H19" s="107"/>
      <c r="I19" s="107"/>
      <c r="J19" s="107"/>
      <c r="K19" s="107"/>
      <c r="L19" s="107"/>
      <c r="M19" s="107"/>
      <c r="N19" s="107"/>
      <c r="O19" s="107"/>
      <c r="P19" s="119"/>
      <c r="Q19" s="120"/>
      <c r="R19" s="121"/>
      <c r="S19" s="119"/>
      <c r="T19" s="120"/>
      <c r="U19" s="121"/>
      <c r="V19" s="119"/>
      <c r="W19" s="120"/>
      <c r="X19" s="121"/>
      <c r="Y19" s="99">
        <f t="shared" si="0"/>
        <v>0</v>
      </c>
    </row>
    <row r="20" spans="1:25" ht="26.25" customHeight="1">
      <c r="A20" s="133"/>
      <c r="B20" s="92">
        <v>16</v>
      </c>
      <c r="C20" s="106"/>
      <c r="D20" s="107"/>
      <c r="E20" s="107"/>
      <c r="F20" s="107"/>
      <c r="G20" s="107"/>
      <c r="H20" s="107"/>
      <c r="I20" s="107"/>
      <c r="J20" s="107"/>
      <c r="K20" s="107"/>
      <c r="L20" s="107"/>
      <c r="M20" s="107"/>
      <c r="N20" s="107"/>
      <c r="O20" s="107"/>
      <c r="P20" s="119"/>
      <c r="Q20" s="120"/>
      <c r="R20" s="121"/>
      <c r="S20" s="119"/>
      <c r="T20" s="120"/>
      <c r="U20" s="121"/>
      <c r="V20" s="119"/>
      <c r="W20" s="120"/>
      <c r="X20" s="121"/>
      <c r="Y20" s="99">
        <f t="shared" si="0"/>
        <v>0</v>
      </c>
    </row>
    <row r="21" spans="1:25" ht="26.25" customHeight="1">
      <c r="A21" s="133"/>
      <c r="B21" s="92">
        <v>17</v>
      </c>
      <c r="C21" s="106"/>
      <c r="D21" s="107"/>
      <c r="E21" s="107"/>
      <c r="F21" s="107"/>
      <c r="G21" s="107"/>
      <c r="H21" s="107"/>
      <c r="I21" s="107"/>
      <c r="J21" s="107"/>
      <c r="K21" s="107"/>
      <c r="L21" s="107"/>
      <c r="M21" s="107"/>
      <c r="N21" s="107"/>
      <c r="O21" s="107"/>
      <c r="P21" s="119"/>
      <c r="Q21" s="120"/>
      <c r="R21" s="121"/>
      <c r="S21" s="119"/>
      <c r="T21" s="120"/>
      <c r="U21" s="121"/>
      <c r="V21" s="119"/>
      <c r="W21" s="120"/>
      <c r="X21" s="121"/>
      <c r="Y21" s="99">
        <f t="shared" si="0"/>
        <v>0</v>
      </c>
    </row>
    <row r="22" spans="1:25" ht="26.25" customHeight="1">
      <c r="A22" s="133"/>
      <c r="B22" s="92">
        <v>18</v>
      </c>
      <c r="C22" s="106"/>
      <c r="D22" s="107"/>
      <c r="E22" s="107"/>
      <c r="F22" s="107"/>
      <c r="G22" s="107"/>
      <c r="H22" s="107"/>
      <c r="I22" s="107"/>
      <c r="J22" s="107"/>
      <c r="K22" s="107"/>
      <c r="L22" s="107"/>
      <c r="M22" s="107"/>
      <c r="N22" s="107"/>
      <c r="O22" s="107"/>
      <c r="P22" s="119"/>
      <c r="Q22" s="120"/>
      <c r="R22" s="121"/>
      <c r="S22" s="119"/>
      <c r="T22" s="120"/>
      <c r="U22" s="121"/>
      <c r="V22" s="119"/>
      <c r="W22" s="120"/>
      <c r="X22" s="121"/>
      <c r="Y22" s="99">
        <f t="shared" si="0"/>
        <v>0</v>
      </c>
    </row>
    <row r="23" spans="1:25" ht="26.25" customHeight="1">
      <c r="A23" s="133"/>
      <c r="B23" s="92">
        <v>19</v>
      </c>
      <c r="C23" s="106"/>
      <c r="D23" s="107"/>
      <c r="E23" s="107"/>
      <c r="F23" s="107"/>
      <c r="G23" s="107"/>
      <c r="H23" s="107"/>
      <c r="I23" s="107"/>
      <c r="J23" s="107"/>
      <c r="K23" s="107"/>
      <c r="L23" s="107"/>
      <c r="M23" s="107"/>
      <c r="N23" s="107"/>
      <c r="O23" s="107"/>
      <c r="P23" s="119"/>
      <c r="Q23" s="120"/>
      <c r="R23" s="121"/>
      <c r="S23" s="119"/>
      <c r="T23" s="120"/>
      <c r="U23" s="121"/>
      <c r="V23" s="119"/>
      <c r="W23" s="120"/>
      <c r="X23" s="121"/>
      <c r="Y23" s="99">
        <f t="shared" si="0"/>
        <v>0</v>
      </c>
    </row>
    <row r="24" spans="1:25" ht="26.25" customHeight="1">
      <c r="A24" s="133"/>
      <c r="B24" s="92">
        <v>20</v>
      </c>
      <c r="C24" s="106"/>
      <c r="D24" s="107"/>
      <c r="E24" s="107"/>
      <c r="F24" s="107"/>
      <c r="G24" s="107"/>
      <c r="H24" s="107"/>
      <c r="I24" s="107"/>
      <c r="J24" s="107"/>
      <c r="K24" s="107"/>
      <c r="L24" s="107"/>
      <c r="M24" s="107"/>
      <c r="N24" s="107"/>
      <c r="O24" s="107"/>
      <c r="P24" s="119"/>
      <c r="Q24" s="120"/>
      <c r="R24" s="121"/>
      <c r="S24" s="119"/>
      <c r="T24" s="120"/>
      <c r="U24" s="121"/>
      <c r="V24" s="119"/>
      <c r="W24" s="120"/>
      <c r="X24" s="121"/>
      <c r="Y24" s="99">
        <f t="shared" si="0"/>
        <v>0</v>
      </c>
    </row>
    <row r="25" spans="1:25" ht="26.25" customHeight="1">
      <c r="A25" s="133"/>
      <c r="B25" s="92">
        <v>21</v>
      </c>
      <c r="C25" s="106"/>
      <c r="D25" s="107"/>
      <c r="E25" s="107"/>
      <c r="F25" s="107"/>
      <c r="G25" s="107"/>
      <c r="H25" s="107"/>
      <c r="I25" s="107"/>
      <c r="J25" s="107"/>
      <c r="K25" s="107"/>
      <c r="L25" s="107"/>
      <c r="M25" s="107"/>
      <c r="N25" s="107"/>
      <c r="O25" s="107"/>
      <c r="P25" s="119"/>
      <c r="Q25" s="120"/>
      <c r="R25" s="121"/>
      <c r="S25" s="119"/>
      <c r="T25" s="120"/>
      <c r="U25" s="121"/>
      <c r="V25" s="119"/>
      <c r="W25" s="120"/>
      <c r="X25" s="121"/>
      <c r="Y25" s="99">
        <f t="shared" si="0"/>
        <v>0</v>
      </c>
    </row>
    <row r="26" spans="1:25" ht="26.25" customHeight="1">
      <c r="A26" s="133"/>
      <c r="B26" s="92">
        <v>22</v>
      </c>
      <c r="C26" s="106"/>
      <c r="D26" s="107"/>
      <c r="E26" s="107"/>
      <c r="F26" s="107"/>
      <c r="G26" s="107"/>
      <c r="H26" s="107"/>
      <c r="I26" s="107"/>
      <c r="J26" s="107"/>
      <c r="K26" s="107"/>
      <c r="L26" s="107"/>
      <c r="M26" s="107"/>
      <c r="N26" s="107"/>
      <c r="O26" s="107"/>
      <c r="P26" s="119"/>
      <c r="Q26" s="120"/>
      <c r="R26" s="121"/>
      <c r="S26" s="119"/>
      <c r="T26" s="120"/>
      <c r="U26" s="121"/>
      <c r="V26" s="119"/>
      <c r="W26" s="120"/>
      <c r="X26" s="121"/>
      <c r="Y26" s="99">
        <f t="shared" si="0"/>
        <v>0</v>
      </c>
    </row>
    <row r="27" spans="1:25" ht="26.25" customHeight="1">
      <c r="A27" s="133"/>
      <c r="B27" s="92">
        <v>23</v>
      </c>
      <c r="C27" s="106"/>
      <c r="D27" s="107"/>
      <c r="E27" s="107"/>
      <c r="F27" s="107"/>
      <c r="G27" s="107"/>
      <c r="H27" s="107"/>
      <c r="I27" s="107"/>
      <c r="J27" s="107"/>
      <c r="K27" s="107"/>
      <c r="L27" s="107"/>
      <c r="M27" s="107"/>
      <c r="N27" s="107"/>
      <c r="O27" s="107"/>
      <c r="P27" s="119"/>
      <c r="Q27" s="120"/>
      <c r="R27" s="121"/>
      <c r="S27" s="119"/>
      <c r="T27" s="120"/>
      <c r="U27" s="121"/>
      <c r="V27" s="119"/>
      <c r="W27" s="120"/>
      <c r="X27" s="121"/>
      <c r="Y27" s="99">
        <f t="shared" si="0"/>
        <v>0</v>
      </c>
    </row>
    <row r="28" spans="1:25" ht="26.25" customHeight="1">
      <c r="A28" s="133"/>
      <c r="B28" s="92">
        <v>24</v>
      </c>
      <c r="C28" s="106"/>
      <c r="D28" s="107"/>
      <c r="E28" s="107"/>
      <c r="F28" s="107"/>
      <c r="G28" s="107"/>
      <c r="H28" s="107"/>
      <c r="I28" s="107"/>
      <c r="J28" s="107"/>
      <c r="K28" s="107"/>
      <c r="L28" s="107"/>
      <c r="M28" s="107"/>
      <c r="N28" s="107"/>
      <c r="O28" s="107"/>
      <c r="P28" s="119"/>
      <c r="Q28" s="120"/>
      <c r="R28" s="121"/>
      <c r="S28" s="119"/>
      <c r="T28" s="120"/>
      <c r="U28" s="121"/>
      <c r="V28" s="119"/>
      <c r="W28" s="120"/>
      <c r="X28" s="121"/>
      <c r="Y28" s="99">
        <f t="shared" si="0"/>
        <v>0</v>
      </c>
    </row>
    <row r="29" spans="1:25" ht="26.25" customHeight="1">
      <c r="A29" s="133"/>
      <c r="B29" s="92">
        <v>25</v>
      </c>
      <c r="C29" s="106"/>
      <c r="D29" s="107"/>
      <c r="E29" s="107"/>
      <c r="F29" s="107"/>
      <c r="G29" s="107"/>
      <c r="H29" s="107"/>
      <c r="I29" s="107"/>
      <c r="J29" s="107"/>
      <c r="K29" s="107"/>
      <c r="L29" s="107"/>
      <c r="M29" s="107"/>
      <c r="N29" s="107"/>
      <c r="O29" s="107"/>
      <c r="P29" s="119"/>
      <c r="Q29" s="120"/>
      <c r="R29" s="121"/>
      <c r="S29" s="119"/>
      <c r="T29" s="120"/>
      <c r="U29" s="121"/>
      <c r="V29" s="119"/>
      <c r="W29" s="120"/>
      <c r="X29" s="121"/>
      <c r="Y29" s="99">
        <f t="shared" si="0"/>
        <v>0</v>
      </c>
    </row>
    <row r="30" spans="1:25" ht="26.25" customHeight="1">
      <c r="A30" s="133"/>
      <c r="B30" s="92">
        <v>26</v>
      </c>
      <c r="C30" s="106"/>
      <c r="D30" s="107"/>
      <c r="E30" s="107"/>
      <c r="F30" s="107"/>
      <c r="G30" s="107"/>
      <c r="H30" s="107"/>
      <c r="I30" s="107"/>
      <c r="J30" s="107"/>
      <c r="K30" s="107"/>
      <c r="L30" s="107"/>
      <c r="M30" s="107"/>
      <c r="N30" s="107"/>
      <c r="O30" s="107"/>
      <c r="P30" s="119"/>
      <c r="Q30" s="120"/>
      <c r="R30" s="121"/>
      <c r="S30" s="119"/>
      <c r="T30" s="120"/>
      <c r="U30" s="121"/>
      <c r="V30" s="119"/>
      <c r="W30" s="120"/>
      <c r="X30" s="121"/>
      <c r="Y30" s="99">
        <f t="shared" si="0"/>
        <v>0</v>
      </c>
    </row>
    <row r="31" spans="1:25" ht="26.25" customHeight="1">
      <c r="A31" s="133"/>
      <c r="B31" s="92">
        <v>27</v>
      </c>
      <c r="C31" s="106"/>
      <c r="D31" s="107"/>
      <c r="E31" s="107"/>
      <c r="F31" s="107"/>
      <c r="G31" s="107"/>
      <c r="H31" s="107"/>
      <c r="I31" s="107"/>
      <c r="J31" s="107"/>
      <c r="K31" s="107"/>
      <c r="L31" s="107"/>
      <c r="M31" s="107"/>
      <c r="N31" s="107"/>
      <c r="O31" s="107"/>
      <c r="P31" s="119"/>
      <c r="Q31" s="120"/>
      <c r="R31" s="121"/>
      <c r="S31" s="119"/>
      <c r="T31" s="120"/>
      <c r="U31" s="121"/>
      <c r="V31" s="119"/>
      <c r="W31" s="120"/>
      <c r="X31" s="121"/>
      <c r="Y31" s="99">
        <f t="shared" si="0"/>
        <v>0</v>
      </c>
    </row>
    <row r="32" spans="1:25" ht="26.25" customHeight="1">
      <c r="A32" s="133"/>
      <c r="B32" s="92">
        <v>28</v>
      </c>
      <c r="C32" s="106"/>
      <c r="D32" s="107"/>
      <c r="E32" s="107"/>
      <c r="F32" s="107"/>
      <c r="G32" s="107"/>
      <c r="H32" s="107"/>
      <c r="I32" s="107"/>
      <c r="J32" s="107"/>
      <c r="K32" s="107"/>
      <c r="L32" s="107"/>
      <c r="M32" s="107"/>
      <c r="N32" s="107"/>
      <c r="O32" s="107"/>
      <c r="P32" s="119"/>
      <c r="Q32" s="120"/>
      <c r="R32" s="121"/>
      <c r="S32" s="119"/>
      <c r="T32" s="120"/>
      <c r="U32" s="121"/>
      <c r="V32" s="119"/>
      <c r="W32" s="120"/>
      <c r="X32" s="121"/>
      <c r="Y32" s="99">
        <f>SUM(D32:X32)</f>
        <v>0</v>
      </c>
    </row>
    <row r="33" spans="1:25" ht="26.25" customHeight="1">
      <c r="A33" s="133"/>
      <c r="B33" s="92">
        <v>29</v>
      </c>
      <c r="C33" s="106"/>
      <c r="D33" s="107"/>
      <c r="E33" s="107"/>
      <c r="F33" s="107"/>
      <c r="G33" s="107"/>
      <c r="H33" s="107"/>
      <c r="I33" s="107"/>
      <c r="J33" s="107"/>
      <c r="K33" s="107"/>
      <c r="L33" s="107"/>
      <c r="M33" s="107"/>
      <c r="N33" s="107"/>
      <c r="O33" s="107"/>
      <c r="P33" s="119"/>
      <c r="Q33" s="120"/>
      <c r="R33" s="121"/>
      <c r="S33" s="119"/>
      <c r="T33" s="120"/>
      <c r="U33" s="121"/>
      <c r="V33" s="119"/>
      <c r="W33" s="120"/>
      <c r="X33" s="121"/>
      <c r="Y33" s="99">
        <f>SUM(D33:X33)</f>
        <v>0</v>
      </c>
    </row>
    <row r="34" spans="1:25" ht="26.25" customHeight="1" thickBot="1">
      <c r="A34" s="133"/>
      <c r="B34" s="92">
        <v>30</v>
      </c>
      <c r="C34" s="106"/>
      <c r="D34" s="107"/>
      <c r="E34" s="107"/>
      <c r="F34" s="107"/>
      <c r="G34" s="107"/>
      <c r="H34" s="107"/>
      <c r="I34" s="107"/>
      <c r="J34" s="107"/>
      <c r="K34" s="107"/>
      <c r="L34" s="107"/>
      <c r="M34" s="107"/>
      <c r="N34" s="107"/>
      <c r="O34" s="107"/>
      <c r="P34" s="128"/>
      <c r="Q34" s="129"/>
      <c r="R34" s="130"/>
      <c r="S34" s="128"/>
      <c r="T34" s="129"/>
      <c r="U34" s="130"/>
      <c r="V34" s="128"/>
      <c r="W34" s="129"/>
      <c r="X34" s="130"/>
      <c r="Y34" s="99">
        <f>SUM(D34:X34)</f>
        <v>0</v>
      </c>
    </row>
    <row r="35" spans="1:25" ht="26.25" customHeight="1" thickBot="1">
      <c r="A35" s="93"/>
      <c r="B35" s="134" t="s">
        <v>214</v>
      </c>
      <c r="C35" s="135"/>
      <c r="D35" s="100">
        <f>SUM(D5:D34)</f>
        <v>0</v>
      </c>
      <c r="E35" s="100">
        <f t="shared" ref="E35:O35" si="1">SUM(E5:E34)</f>
        <v>0</v>
      </c>
      <c r="F35" s="100">
        <f t="shared" si="1"/>
        <v>0</v>
      </c>
      <c r="G35" s="100">
        <f t="shared" si="1"/>
        <v>0</v>
      </c>
      <c r="H35" s="100">
        <f t="shared" si="1"/>
        <v>0</v>
      </c>
      <c r="I35" s="100">
        <f t="shared" si="1"/>
        <v>0</v>
      </c>
      <c r="J35" s="100">
        <f t="shared" si="1"/>
        <v>0</v>
      </c>
      <c r="K35" s="100">
        <f t="shared" si="1"/>
        <v>0</v>
      </c>
      <c r="L35" s="100">
        <f t="shared" si="1"/>
        <v>0</v>
      </c>
      <c r="M35" s="100">
        <f t="shared" si="1"/>
        <v>0</v>
      </c>
      <c r="N35" s="100">
        <f t="shared" si="1"/>
        <v>0</v>
      </c>
      <c r="O35" s="100">
        <f t="shared" si="1"/>
        <v>0</v>
      </c>
      <c r="P35" s="125">
        <f>SUM(P5:R34)</f>
        <v>0</v>
      </c>
      <c r="Q35" s="126"/>
      <c r="R35" s="127"/>
      <c r="S35" s="125">
        <f>SUM(S5:U34)</f>
        <v>0</v>
      </c>
      <c r="T35" s="126"/>
      <c r="U35" s="127"/>
      <c r="V35" s="125">
        <f>SUM(V5:X34)</f>
        <v>0</v>
      </c>
      <c r="W35" s="126"/>
      <c r="X35" s="127"/>
      <c r="Y35" s="101">
        <f>SUM(Y5:Y34)</f>
        <v>0</v>
      </c>
    </row>
    <row r="36" spans="1:25" ht="26.25" customHeight="1" thickBot="1">
      <c r="A36" s="134" t="s">
        <v>223</v>
      </c>
      <c r="B36" s="135"/>
      <c r="C36" s="135"/>
      <c r="D36" s="100">
        <f>IF(COUNTIF(D5:D34,0)=0,COUNT(D5:D34),COUNT(D5:D34)-COUNTIF(D5:D34,0))</f>
        <v>0</v>
      </c>
      <c r="E36" s="100">
        <f t="shared" ref="E36:X36" si="2">IF(COUNTIF(E5:E34,0)=0,COUNT(E5:E34),COUNT(E5:E34)-COUNTIF(E5:E34,0))</f>
        <v>0</v>
      </c>
      <c r="F36" s="100">
        <f t="shared" si="2"/>
        <v>0</v>
      </c>
      <c r="G36" s="100">
        <f t="shared" si="2"/>
        <v>0</v>
      </c>
      <c r="H36" s="100">
        <f t="shared" si="2"/>
        <v>0</v>
      </c>
      <c r="I36" s="100">
        <f t="shared" si="2"/>
        <v>0</v>
      </c>
      <c r="J36" s="100">
        <f t="shared" si="2"/>
        <v>0</v>
      </c>
      <c r="K36" s="100">
        <f t="shared" si="2"/>
        <v>0</v>
      </c>
      <c r="L36" s="100">
        <f t="shared" si="2"/>
        <v>0</v>
      </c>
      <c r="M36" s="100">
        <f t="shared" si="2"/>
        <v>0</v>
      </c>
      <c r="N36" s="100">
        <f t="shared" si="2"/>
        <v>0</v>
      </c>
      <c r="O36" s="100">
        <f t="shared" si="2"/>
        <v>0</v>
      </c>
      <c r="P36" s="125">
        <f t="shared" si="2"/>
        <v>0</v>
      </c>
      <c r="Q36" s="126">
        <f t="shared" si="2"/>
        <v>0</v>
      </c>
      <c r="R36" s="127">
        <f t="shared" si="2"/>
        <v>0</v>
      </c>
      <c r="S36" s="125">
        <f t="shared" si="2"/>
        <v>0</v>
      </c>
      <c r="T36" s="126">
        <f t="shared" si="2"/>
        <v>0</v>
      </c>
      <c r="U36" s="127">
        <f t="shared" si="2"/>
        <v>0</v>
      </c>
      <c r="V36" s="125">
        <f t="shared" si="2"/>
        <v>0</v>
      </c>
      <c r="W36" s="126">
        <f t="shared" si="2"/>
        <v>0</v>
      </c>
      <c r="X36" s="127">
        <f t="shared" si="2"/>
        <v>0</v>
      </c>
      <c r="Y36" s="102"/>
    </row>
  </sheetData>
  <sheetProtection sheet="1" objects="1" scenarios="1"/>
  <mergeCells count="104">
    <mergeCell ref="S2:Y2"/>
    <mergeCell ref="A5:A34"/>
    <mergeCell ref="B35:C35"/>
    <mergeCell ref="A36:C36"/>
    <mergeCell ref="H3:L3"/>
    <mergeCell ref="D2:G2"/>
    <mergeCell ref="B2:C2"/>
    <mergeCell ref="H2:L2"/>
    <mergeCell ref="P21:R21"/>
    <mergeCell ref="P22:R22"/>
    <mergeCell ref="P23:R23"/>
    <mergeCell ref="P24:R24"/>
    <mergeCell ref="P25:R25"/>
    <mergeCell ref="P26:R26"/>
    <mergeCell ref="P27:R27"/>
    <mergeCell ref="P28:R28"/>
    <mergeCell ref="P35:R35"/>
    <mergeCell ref="P36:R36"/>
    <mergeCell ref="S21:U21"/>
    <mergeCell ref="S22:U22"/>
    <mergeCell ref="S23:U23"/>
    <mergeCell ref="S24:U24"/>
    <mergeCell ref="S25:U25"/>
    <mergeCell ref="S26:U26"/>
    <mergeCell ref="V26:X26"/>
    <mergeCell ref="V27:X27"/>
    <mergeCell ref="V28:X28"/>
    <mergeCell ref="V29:X29"/>
    <mergeCell ref="V30:X30"/>
    <mergeCell ref="V31:X31"/>
    <mergeCell ref="V32:X32"/>
    <mergeCell ref="V33:X33"/>
    <mergeCell ref="P34:R34"/>
    <mergeCell ref="V34:X34"/>
    <mergeCell ref="S27:U27"/>
    <mergeCell ref="S28:U28"/>
    <mergeCell ref="S29:U29"/>
    <mergeCell ref="S30:U30"/>
    <mergeCell ref="S31:U31"/>
    <mergeCell ref="S32:U32"/>
    <mergeCell ref="S33:U33"/>
    <mergeCell ref="P29:R29"/>
    <mergeCell ref="P30:R30"/>
    <mergeCell ref="P31:R31"/>
    <mergeCell ref="P32:R32"/>
    <mergeCell ref="P33:R33"/>
    <mergeCell ref="V35:X35"/>
    <mergeCell ref="V36:X36"/>
    <mergeCell ref="P5:R5"/>
    <mergeCell ref="P6:R6"/>
    <mergeCell ref="P7:R7"/>
    <mergeCell ref="P8:R8"/>
    <mergeCell ref="P9:R9"/>
    <mergeCell ref="P10:R10"/>
    <mergeCell ref="P11:R11"/>
    <mergeCell ref="P12:R12"/>
    <mergeCell ref="P13:R13"/>
    <mergeCell ref="P14:R14"/>
    <mergeCell ref="P15:R15"/>
    <mergeCell ref="P16:R16"/>
    <mergeCell ref="P17:R17"/>
    <mergeCell ref="S34:U34"/>
    <mergeCell ref="S35:U35"/>
    <mergeCell ref="S36:U36"/>
    <mergeCell ref="V21:X21"/>
    <mergeCell ref="V22:X22"/>
    <mergeCell ref="V23:X23"/>
    <mergeCell ref="V24:X24"/>
    <mergeCell ref="V25:X25"/>
    <mergeCell ref="P18:R18"/>
    <mergeCell ref="P19:R19"/>
    <mergeCell ref="P20:R20"/>
    <mergeCell ref="S5:U5"/>
    <mergeCell ref="S6:U6"/>
    <mergeCell ref="S7:U7"/>
    <mergeCell ref="S8:U8"/>
    <mergeCell ref="S9:U9"/>
    <mergeCell ref="S10:U10"/>
    <mergeCell ref="S11:U11"/>
    <mergeCell ref="S12:U12"/>
    <mergeCell ref="S13:U13"/>
    <mergeCell ref="S14:U14"/>
    <mergeCell ref="S15:U15"/>
    <mergeCell ref="S16:U16"/>
    <mergeCell ref="S17:U17"/>
    <mergeCell ref="V18:X18"/>
    <mergeCell ref="V19:X19"/>
    <mergeCell ref="V20:X20"/>
    <mergeCell ref="S18:U18"/>
    <mergeCell ref="S19:U19"/>
    <mergeCell ref="S20:U20"/>
    <mergeCell ref="V5:X5"/>
    <mergeCell ref="V6:X6"/>
    <mergeCell ref="V7:X7"/>
    <mergeCell ref="V8:X8"/>
    <mergeCell ref="V9:X9"/>
    <mergeCell ref="V10:X10"/>
    <mergeCell ref="V11:X11"/>
    <mergeCell ref="V12:X12"/>
    <mergeCell ref="V13:X13"/>
    <mergeCell ref="V14:X14"/>
    <mergeCell ref="V15:X15"/>
    <mergeCell ref="V16:X16"/>
    <mergeCell ref="V17:X17"/>
  </mergeCells>
  <phoneticPr fontId="2"/>
  <conditionalFormatting sqref="D2:G2 Y5:Y35 D35:X36">
    <cfRule type="cellIs" dxfId="3" priority="1" operator="equal">
      <formula>0</formula>
    </cfRule>
  </conditionalFormatting>
  <dataValidations count="3">
    <dataValidation imeMode="off" allowBlank="1" showInputMessage="1" showErrorMessage="1" sqref="V5:V36 Y5:Y36 S5:S36 D5:P36" xr:uid="{63097DE5-A78F-43AB-88BD-0027C79FD995}"/>
    <dataValidation imeMode="on" allowBlank="1" showInputMessage="1" showErrorMessage="1" sqref="C5:C34" xr:uid="{000A945C-CDDC-4D11-8022-D02651738BCE}"/>
    <dataValidation allowBlank="1" showInputMessage="1" showErrorMessage="1" prompt="算定基礎賃金等の報告シートに入力した事業所名が自動で表示されます" sqref="D2:G2" xr:uid="{CDA11A4A-6E86-4C7F-AAD6-32F9CC944FBF}"/>
  </dataValidations>
  <pageMargins left="0.70866141732283472" right="0.19685039370078741" top="0.51181102362204722" bottom="0.19685039370078741" header="0.19685039370078741" footer="0.19685039370078741"/>
  <pageSetup paperSize="8" scale="85"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0F3BD-C002-4FBE-8EED-EF8D8316B850}">
  <sheetPr>
    <pageSetUpPr fitToPage="1"/>
  </sheetPr>
  <dimension ref="A1:Y36"/>
  <sheetViews>
    <sheetView zoomScale="70" zoomScaleNormal="70" workbookViewId="0">
      <selection activeCell="H4" sqref="H4"/>
    </sheetView>
  </sheetViews>
  <sheetFormatPr defaultColWidth="9" defaultRowHeight="15"/>
  <cols>
    <col min="1" max="1" width="3.77734375" style="88" customWidth="1"/>
    <col min="2" max="2" width="4.6640625" style="88" customWidth="1"/>
    <col min="3" max="3" width="13.88671875" style="88" customWidth="1"/>
    <col min="4" max="15" width="12.77734375" style="88" customWidth="1"/>
    <col min="16" max="16" width="7.21875" style="88" customWidth="1"/>
    <col min="17" max="17" width="3.77734375" style="88" customWidth="1"/>
    <col min="18" max="18" width="4.77734375" style="88" customWidth="1"/>
    <col min="19" max="19" width="7.21875" style="88" customWidth="1"/>
    <col min="20" max="20" width="3.77734375" style="88" customWidth="1"/>
    <col min="21" max="21" width="4.77734375" style="88" customWidth="1"/>
    <col min="22" max="22" width="7.21875" style="88" customWidth="1"/>
    <col min="23" max="23" width="3.77734375" style="88" customWidth="1"/>
    <col min="24" max="24" width="4.77734375" style="88" customWidth="1"/>
    <col min="25" max="25" width="13.77734375" style="88" customWidth="1"/>
    <col min="26" max="29" width="1.109375" style="88" customWidth="1"/>
    <col min="30" max="16384" width="9" style="88"/>
  </cols>
  <sheetData>
    <row r="1" spans="1:25" ht="12.75" customHeight="1"/>
    <row r="2" spans="1:25" ht="24" customHeight="1">
      <c r="B2" s="138" t="s">
        <v>198</v>
      </c>
      <c r="C2" s="138"/>
      <c r="D2" s="137">
        <f>算定基礎賃金等の報告!Z5</f>
        <v>0</v>
      </c>
      <c r="E2" s="137"/>
      <c r="F2" s="137"/>
      <c r="G2" s="137"/>
      <c r="H2" s="131" t="s">
        <v>240</v>
      </c>
      <c r="I2" s="131"/>
      <c r="J2" s="131"/>
      <c r="K2" s="131"/>
      <c r="L2" s="131"/>
      <c r="S2" s="131" t="s">
        <v>199</v>
      </c>
      <c r="T2" s="131"/>
      <c r="U2" s="131"/>
      <c r="V2" s="131"/>
      <c r="W2" s="131"/>
      <c r="X2" s="131"/>
      <c r="Y2" s="131"/>
    </row>
    <row r="3" spans="1:25" ht="20.25" customHeight="1">
      <c r="H3" s="141" t="s">
        <v>237</v>
      </c>
      <c r="I3" s="141"/>
      <c r="J3" s="141"/>
      <c r="K3" s="141"/>
      <c r="L3" s="141"/>
    </row>
    <row r="4" spans="1:25" ht="26.25" customHeight="1" thickBot="1">
      <c r="A4" s="89"/>
      <c r="B4" s="90" t="s">
        <v>200</v>
      </c>
      <c r="C4" s="90" t="s">
        <v>201</v>
      </c>
      <c r="D4" s="90" t="s">
        <v>202</v>
      </c>
      <c r="E4" s="90" t="s">
        <v>235</v>
      </c>
      <c r="F4" s="90" t="s">
        <v>204</v>
      </c>
      <c r="G4" s="90" t="s">
        <v>205</v>
      </c>
      <c r="H4" s="90" t="s">
        <v>206</v>
      </c>
      <c r="I4" s="90" t="s">
        <v>207</v>
      </c>
      <c r="J4" s="90" t="s">
        <v>208</v>
      </c>
      <c r="K4" s="90" t="s">
        <v>209</v>
      </c>
      <c r="L4" s="90" t="s">
        <v>210</v>
      </c>
      <c r="M4" s="90" t="s">
        <v>211</v>
      </c>
      <c r="N4" s="90" t="s">
        <v>212</v>
      </c>
      <c r="O4" s="90" t="s">
        <v>213</v>
      </c>
      <c r="P4" s="97" t="s">
        <v>233</v>
      </c>
      <c r="Q4" s="113">
        <f>雇用保険被保険者!$Q$4</f>
        <v>0</v>
      </c>
      <c r="R4" s="113" t="s">
        <v>234</v>
      </c>
      <c r="S4" s="97" t="s">
        <v>233</v>
      </c>
      <c r="T4" s="113">
        <f>雇用保険被保険者!$T$4</f>
        <v>0</v>
      </c>
      <c r="U4" s="113" t="s">
        <v>234</v>
      </c>
      <c r="V4" s="97" t="s">
        <v>233</v>
      </c>
      <c r="W4" s="113">
        <f>雇用保険被保険者!$W$4</f>
        <v>0</v>
      </c>
      <c r="X4" s="113" t="s">
        <v>234</v>
      </c>
      <c r="Y4" s="90" t="s">
        <v>214</v>
      </c>
    </row>
    <row r="5" spans="1:25" ht="26.25" customHeight="1">
      <c r="A5" s="139" t="s">
        <v>232</v>
      </c>
      <c r="B5" s="91">
        <v>1</v>
      </c>
      <c r="C5" s="104"/>
      <c r="D5" s="105"/>
      <c r="E5" s="105"/>
      <c r="F5" s="105"/>
      <c r="G5" s="105"/>
      <c r="H5" s="105"/>
      <c r="I5" s="105"/>
      <c r="J5" s="105"/>
      <c r="K5" s="105"/>
      <c r="L5" s="105"/>
      <c r="M5" s="105"/>
      <c r="N5" s="105"/>
      <c r="O5" s="105"/>
      <c r="P5" s="122"/>
      <c r="Q5" s="123"/>
      <c r="R5" s="124"/>
      <c r="S5" s="122"/>
      <c r="T5" s="123"/>
      <c r="U5" s="124"/>
      <c r="V5" s="122"/>
      <c r="W5" s="123"/>
      <c r="X5" s="124"/>
      <c r="Y5" s="98">
        <f>SUM(D5:V5)</f>
        <v>0</v>
      </c>
    </row>
    <row r="6" spans="1:25" ht="26.25" customHeight="1">
      <c r="A6" s="140"/>
      <c r="B6" s="92">
        <v>2</v>
      </c>
      <c r="C6" s="106"/>
      <c r="D6" s="107"/>
      <c r="E6" s="107"/>
      <c r="F6" s="107"/>
      <c r="G6" s="107"/>
      <c r="H6" s="107"/>
      <c r="I6" s="107"/>
      <c r="J6" s="107"/>
      <c r="K6" s="107"/>
      <c r="L6" s="107"/>
      <c r="M6" s="107"/>
      <c r="N6" s="107"/>
      <c r="O6" s="107"/>
      <c r="P6" s="119"/>
      <c r="Q6" s="120"/>
      <c r="R6" s="121"/>
      <c r="S6" s="119"/>
      <c r="T6" s="120"/>
      <c r="U6" s="121"/>
      <c r="V6" s="119"/>
      <c r="W6" s="120"/>
      <c r="X6" s="121"/>
      <c r="Y6" s="99">
        <f>SUM(D6:V6)</f>
        <v>0</v>
      </c>
    </row>
    <row r="7" spans="1:25" ht="26.25" customHeight="1">
      <c r="A7" s="140"/>
      <c r="B7" s="92">
        <v>3</v>
      </c>
      <c r="C7" s="106"/>
      <c r="D7" s="107"/>
      <c r="E7" s="107"/>
      <c r="F7" s="107"/>
      <c r="G7" s="107"/>
      <c r="H7" s="107"/>
      <c r="I7" s="107"/>
      <c r="J7" s="107"/>
      <c r="K7" s="107"/>
      <c r="L7" s="107"/>
      <c r="M7" s="107"/>
      <c r="N7" s="107"/>
      <c r="O7" s="107"/>
      <c r="P7" s="119"/>
      <c r="Q7" s="120"/>
      <c r="R7" s="121"/>
      <c r="S7" s="119"/>
      <c r="T7" s="120"/>
      <c r="U7" s="121"/>
      <c r="V7" s="119"/>
      <c r="W7" s="120"/>
      <c r="X7" s="121"/>
      <c r="Y7" s="99">
        <f t="shared" ref="Y7:Y34" si="0">SUM(D7:V7)</f>
        <v>0</v>
      </c>
    </row>
    <row r="8" spans="1:25" ht="26.25" customHeight="1">
      <c r="A8" s="140"/>
      <c r="B8" s="92">
        <v>4</v>
      </c>
      <c r="C8" s="106"/>
      <c r="D8" s="107"/>
      <c r="E8" s="107"/>
      <c r="F8" s="107"/>
      <c r="G8" s="107"/>
      <c r="H8" s="107"/>
      <c r="I8" s="107"/>
      <c r="J8" s="107"/>
      <c r="K8" s="107"/>
      <c r="L8" s="107"/>
      <c r="M8" s="107"/>
      <c r="N8" s="107"/>
      <c r="O8" s="107"/>
      <c r="P8" s="119"/>
      <c r="Q8" s="120"/>
      <c r="R8" s="121"/>
      <c r="S8" s="119"/>
      <c r="T8" s="120"/>
      <c r="U8" s="121"/>
      <c r="V8" s="119"/>
      <c r="W8" s="120"/>
      <c r="X8" s="121"/>
      <c r="Y8" s="99">
        <f t="shared" si="0"/>
        <v>0</v>
      </c>
    </row>
    <row r="9" spans="1:25" ht="26.25" customHeight="1">
      <c r="A9" s="140"/>
      <c r="B9" s="92">
        <v>5</v>
      </c>
      <c r="C9" s="106"/>
      <c r="D9" s="107"/>
      <c r="E9" s="107"/>
      <c r="F9" s="107"/>
      <c r="G9" s="107"/>
      <c r="H9" s="107"/>
      <c r="I9" s="107"/>
      <c r="J9" s="107"/>
      <c r="K9" s="107"/>
      <c r="L9" s="107"/>
      <c r="M9" s="107"/>
      <c r="N9" s="107"/>
      <c r="O9" s="107"/>
      <c r="P9" s="119"/>
      <c r="Q9" s="120"/>
      <c r="R9" s="121"/>
      <c r="S9" s="119"/>
      <c r="T9" s="120"/>
      <c r="U9" s="121"/>
      <c r="V9" s="119"/>
      <c r="W9" s="120"/>
      <c r="X9" s="121"/>
      <c r="Y9" s="99">
        <f t="shared" si="0"/>
        <v>0</v>
      </c>
    </row>
    <row r="10" spans="1:25" ht="26.25" customHeight="1">
      <c r="A10" s="140"/>
      <c r="B10" s="92">
        <v>6</v>
      </c>
      <c r="C10" s="106"/>
      <c r="D10" s="107"/>
      <c r="E10" s="107"/>
      <c r="F10" s="107"/>
      <c r="G10" s="107"/>
      <c r="H10" s="107"/>
      <c r="I10" s="107"/>
      <c r="J10" s="107"/>
      <c r="K10" s="107"/>
      <c r="L10" s="107"/>
      <c r="M10" s="107"/>
      <c r="N10" s="107"/>
      <c r="O10" s="107"/>
      <c r="P10" s="119"/>
      <c r="Q10" s="120"/>
      <c r="R10" s="121"/>
      <c r="S10" s="119"/>
      <c r="T10" s="120"/>
      <c r="U10" s="121"/>
      <c r="V10" s="119"/>
      <c r="W10" s="120"/>
      <c r="X10" s="121"/>
      <c r="Y10" s="99">
        <f t="shared" si="0"/>
        <v>0</v>
      </c>
    </row>
    <row r="11" spans="1:25" ht="26.25" customHeight="1">
      <c r="A11" s="140"/>
      <c r="B11" s="92">
        <v>7</v>
      </c>
      <c r="C11" s="106"/>
      <c r="D11" s="107"/>
      <c r="E11" s="107"/>
      <c r="F11" s="107"/>
      <c r="G11" s="107"/>
      <c r="H11" s="107"/>
      <c r="I11" s="107"/>
      <c r="J11" s="107"/>
      <c r="K11" s="107"/>
      <c r="L11" s="107"/>
      <c r="M11" s="107"/>
      <c r="N11" s="107"/>
      <c r="O11" s="107"/>
      <c r="P11" s="119"/>
      <c r="Q11" s="120"/>
      <c r="R11" s="121"/>
      <c r="S11" s="119"/>
      <c r="T11" s="120"/>
      <c r="U11" s="121"/>
      <c r="V11" s="119"/>
      <c r="W11" s="120"/>
      <c r="X11" s="121"/>
      <c r="Y11" s="99">
        <f t="shared" si="0"/>
        <v>0</v>
      </c>
    </row>
    <row r="12" spans="1:25" ht="26.25" customHeight="1">
      <c r="A12" s="140"/>
      <c r="B12" s="92">
        <v>8</v>
      </c>
      <c r="C12" s="106"/>
      <c r="D12" s="107"/>
      <c r="E12" s="107"/>
      <c r="F12" s="107"/>
      <c r="G12" s="107"/>
      <c r="H12" s="107"/>
      <c r="I12" s="107"/>
      <c r="J12" s="107"/>
      <c r="K12" s="107"/>
      <c r="L12" s="107"/>
      <c r="M12" s="107"/>
      <c r="N12" s="107"/>
      <c r="O12" s="107"/>
      <c r="P12" s="119"/>
      <c r="Q12" s="120"/>
      <c r="R12" s="121"/>
      <c r="S12" s="119"/>
      <c r="T12" s="120"/>
      <c r="U12" s="121"/>
      <c r="V12" s="119"/>
      <c r="W12" s="120"/>
      <c r="X12" s="121"/>
      <c r="Y12" s="99">
        <f t="shared" si="0"/>
        <v>0</v>
      </c>
    </row>
    <row r="13" spans="1:25" ht="26.25" customHeight="1">
      <c r="A13" s="140"/>
      <c r="B13" s="92">
        <v>9</v>
      </c>
      <c r="C13" s="106"/>
      <c r="D13" s="107"/>
      <c r="E13" s="107"/>
      <c r="F13" s="107"/>
      <c r="G13" s="107"/>
      <c r="H13" s="107"/>
      <c r="I13" s="107"/>
      <c r="J13" s="107"/>
      <c r="K13" s="107"/>
      <c r="L13" s="107"/>
      <c r="M13" s="107"/>
      <c r="N13" s="107"/>
      <c r="O13" s="107"/>
      <c r="P13" s="119"/>
      <c r="Q13" s="120"/>
      <c r="R13" s="121"/>
      <c r="S13" s="119"/>
      <c r="T13" s="120"/>
      <c r="U13" s="121"/>
      <c r="V13" s="119"/>
      <c r="W13" s="120"/>
      <c r="X13" s="121"/>
      <c r="Y13" s="99">
        <f t="shared" si="0"/>
        <v>0</v>
      </c>
    </row>
    <row r="14" spans="1:25" ht="26.25" customHeight="1">
      <c r="A14" s="140"/>
      <c r="B14" s="92">
        <v>10</v>
      </c>
      <c r="C14" s="106"/>
      <c r="D14" s="107"/>
      <c r="E14" s="107"/>
      <c r="F14" s="107"/>
      <c r="G14" s="107"/>
      <c r="H14" s="107"/>
      <c r="I14" s="107"/>
      <c r="J14" s="107"/>
      <c r="K14" s="107"/>
      <c r="L14" s="107"/>
      <c r="M14" s="107"/>
      <c r="N14" s="107"/>
      <c r="O14" s="107"/>
      <c r="P14" s="119"/>
      <c r="Q14" s="120"/>
      <c r="R14" s="121"/>
      <c r="S14" s="119"/>
      <c r="T14" s="120"/>
      <c r="U14" s="121"/>
      <c r="V14" s="119"/>
      <c r="W14" s="120"/>
      <c r="X14" s="121"/>
      <c r="Y14" s="99">
        <f t="shared" si="0"/>
        <v>0</v>
      </c>
    </row>
    <row r="15" spans="1:25" ht="26.25" customHeight="1">
      <c r="A15" s="140"/>
      <c r="B15" s="92">
        <v>11</v>
      </c>
      <c r="C15" s="106"/>
      <c r="D15" s="107"/>
      <c r="E15" s="107"/>
      <c r="F15" s="107"/>
      <c r="G15" s="107"/>
      <c r="H15" s="107"/>
      <c r="I15" s="107"/>
      <c r="J15" s="107"/>
      <c r="K15" s="107"/>
      <c r="L15" s="107"/>
      <c r="M15" s="107"/>
      <c r="N15" s="107"/>
      <c r="O15" s="107"/>
      <c r="P15" s="119"/>
      <c r="Q15" s="120"/>
      <c r="R15" s="121"/>
      <c r="S15" s="119"/>
      <c r="T15" s="120"/>
      <c r="U15" s="121"/>
      <c r="V15" s="119"/>
      <c r="W15" s="120"/>
      <c r="X15" s="121"/>
      <c r="Y15" s="99">
        <f t="shared" si="0"/>
        <v>0</v>
      </c>
    </row>
    <row r="16" spans="1:25" ht="26.25" customHeight="1">
      <c r="A16" s="140"/>
      <c r="B16" s="92">
        <v>12</v>
      </c>
      <c r="C16" s="106"/>
      <c r="D16" s="107"/>
      <c r="E16" s="107"/>
      <c r="F16" s="107"/>
      <c r="G16" s="107"/>
      <c r="H16" s="107"/>
      <c r="I16" s="107"/>
      <c r="J16" s="107"/>
      <c r="K16" s="107"/>
      <c r="L16" s="107"/>
      <c r="M16" s="107"/>
      <c r="N16" s="107"/>
      <c r="O16" s="107"/>
      <c r="P16" s="119"/>
      <c r="Q16" s="120"/>
      <c r="R16" s="121"/>
      <c r="S16" s="119"/>
      <c r="T16" s="120"/>
      <c r="U16" s="121"/>
      <c r="V16" s="119"/>
      <c r="W16" s="120"/>
      <c r="X16" s="121"/>
      <c r="Y16" s="99">
        <f t="shared" si="0"/>
        <v>0</v>
      </c>
    </row>
    <row r="17" spans="1:25" ht="26.25" customHeight="1">
      <c r="A17" s="140"/>
      <c r="B17" s="92">
        <v>13</v>
      </c>
      <c r="C17" s="106"/>
      <c r="D17" s="107"/>
      <c r="E17" s="107"/>
      <c r="F17" s="107"/>
      <c r="G17" s="107"/>
      <c r="H17" s="107"/>
      <c r="I17" s="107"/>
      <c r="J17" s="107"/>
      <c r="K17" s="107"/>
      <c r="L17" s="107"/>
      <c r="M17" s="107"/>
      <c r="N17" s="107"/>
      <c r="O17" s="107"/>
      <c r="P17" s="119"/>
      <c r="Q17" s="120"/>
      <c r="R17" s="121"/>
      <c r="S17" s="119"/>
      <c r="T17" s="120"/>
      <c r="U17" s="121"/>
      <c r="V17" s="119"/>
      <c r="W17" s="120"/>
      <c r="X17" s="121"/>
      <c r="Y17" s="99">
        <f t="shared" si="0"/>
        <v>0</v>
      </c>
    </row>
    <row r="18" spans="1:25" ht="26.25" customHeight="1">
      <c r="A18" s="140"/>
      <c r="B18" s="92">
        <v>14</v>
      </c>
      <c r="C18" s="106"/>
      <c r="D18" s="107"/>
      <c r="E18" s="107"/>
      <c r="F18" s="107"/>
      <c r="G18" s="107"/>
      <c r="H18" s="107"/>
      <c r="I18" s="107"/>
      <c r="J18" s="107"/>
      <c r="K18" s="107"/>
      <c r="L18" s="107"/>
      <c r="M18" s="107"/>
      <c r="N18" s="107"/>
      <c r="O18" s="107"/>
      <c r="P18" s="119"/>
      <c r="Q18" s="120"/>
      <c r="R18" s="121"/>
      <c r="S18" s="119"/>
      <c r="T18" s="120"/>
      <c r="U18" s="121"/>
      <c r="V18" s="119"/>
      <c r="W18" s="120"/>
      <c r="X18" s="121"/>
      <c r="Y18" s="99">
        <f t="shared" si="0"/>
        <v>0</v>
      </c>
    </row>
    <row r="19" spans="1:25" ht="26.25" customHeight="1">
      <c r="A19" s="140"/>
      <c r="B19" s="92">
        <v>15</v>
      </c>
      <c r="C19" s="106"/>
      <c r="D19" s="107"/>
      <c r="E19" s="107"/>
      <c r="F19" s="107"/>
      <c r="G19" s="107"/>
      <c r="H19" s="107"/>
      <c r="I19" s="107"/>
      <c r="J19" s="107"/>
      <c r="K19" s="107"/>
      <c r="L19" s="107"/>
      <c r="M19" s="107"/>
      <c r="N19" s="107"/>
      <c r="O19" s="107"/>
      <c r="P19" s="119"/>
      <c r="Q19" s="120"/>
      <c r="R19" s="121"/>
      <c r="S19" s="119"/>
      <c r="T19" s="120"/>
      <c r="U19" s="121"/>
      <c r="V19" s="119"/>
      <c r="W19" s="120"/>
      <c r="X19" s="121"/>
      <c r="Y19" s="99">
        <f t="shared" si="0"/>
        <v>0</v>
      </c>
    </row>
    <row r="20" spans="1:25" ht="26.25" customHeight="1">
      <c r="A20" s="140"/>
      <c r="B20" s="92">
        <v>16</v>
      </c>
      <c r="C20" s="106"/>
      <c r="D20" s="107"/>
      <c r="E20" s="107"/>
      <c r="F20" s="107"/>
      <c r="G20" s="107"/>
      <c r="H20" s="107"/>
      <c r="I20" s="107"/>
      <c r="J20" s="107"/>
      <c r="K20" s="107"/>
      <c r="L20" s="107"/>
      <c r="M20" s="107"/>
      <c r="N20" s="107"/>
      <c r="O20" s="107"/>
      <c r="P20" s="119"/>
      <c r="Q20" s="120"/>
      <c r="R20" s="121"/>
      <c r="S20" s="119"/>
      <c r="T20" s="120"/>
      <c r="U20" s="121"/>
      <c r="V20" s="119"/>
      <c r="W20" s="120"/>
      <c r="X20" s="121"/>
      <c r="Y20" s="99">
        <f t="shared" si="0"/>
        <v>0</v>
      </c>
    </row>
    <row r="21" spans="1:25" ht="26.25" customHeight="1">
      <c r="A21" s="140"/>
      <c r="B21" s="92">
        <v>17</v>
      </c>
      <c r="C21" s="106"/>
      <c r="D21" s="107"/>
      <c r="E21" s="107"/>
      <c r="F21" s="107"/>
      <c r="G21" s="107"/>
      <c r="H21" s="107"/>
      <c r="I21" s="107"/>
      <c r="J21" s="107"/>
      <c r="K21" s="107"/>
      <c r="L21" s="107"/>
      <c r="M21" s="107"/>
      <c r="N21" s="107"/>
      <c r="O21" s="107"/>
      <c r="P21" s="119"/>
      <c r="Q21" s="120"/>
      <c r="R21" s="121"/>
      <c r="S21" s="119"/>
      <c r="T21" s="120"/>
      <c r="U21" s="121"/>
      <c r="V21" s="119"/>
      <c r="W21" s="120"/>
      <c r="X21" s="121"/>
      <c r="Y21" s="99">
        <f t="shared" si="0"/>
        <v>0</v>
      </c>
    </row>
    <row r="22" spans="1:25" ht="26.25" customHeight="1">
      <c r="A22" s="140"/>
      <c r="B22" s="92">
        <v>18</v>
      </c>
      <c r="C22" s="106"/>
      <c r="D22" s="107"/>
      <c r="E22" s="107"/>
      <c r="F22" s="107"/>
      <c r="G22" s="107"/>
      <c r="H22" s="107"/>
      <c r="I22" s="107"/>
      <c r="J22" s="107"/>
      <c r="K22" s="107"/>
      <c r="L22" s="107"/>
      <c r="M22" s="107"/>
      <c r="N22" s="107"/>
      <c r="O22" s="107"/>
      <c r="P22" s="119"/>
      <c r="Q22" s="120"/>
      <c r="R22" s="121"/>
      <c r="S22" s="119"/>
      <c r="T22" s="120"/>
      <c r="U22" s="121"/>
      <c r="V22" s="119"/>
      <c r="W22" s="120"/>
      <c r="X22" s="121"/>
      <c r="Y22" s="99">
        <f t="shared" si="0"/>
        <v>0</v>
      </c>
    </row>
    <row r="23" spans="1:25" ht="26.25" customHeight="1">
      <c r="A23" s="140"/>
      <c r="B23" s="92">
        <v>19</v>
      </c>
      <c r="C23" s="106"/>
      <c r="D23" s="107"/>
      <c r="E23" s="107"/>
      <c r="F23" s="107"/>
      <c r="G23" s="107"/>
      <c r="H23" s="107"/>
      <c r="I23" s="107"/>
      <c r="J23" s="107"/>
      <c r="K23" s="107"/>
      <c r="L23" s="107"/>
      <c r="M23" s="107"/>
      <c r="N23" s="107"/>
      <c r="O23" s="107"/>
      <c r="P23" s="119"/>
      <c r="Q23" s="120"/>
      <c r="R23" s="121"/>
      <c r="S23" s="119"/>
      <c r="T23" s="120"/>
      <c r="U23" s="121"/>
      <c r="V23" s="119"/>
      <c r="W23" s="120"/>
      <c r="X23" s="121"/>
      <c r="Y23" s="99">
        <f t="shared" si="0"/>
        <v>0</v>
      </c>
    </row>
    <row r="24" spans="1:25" ht="26.25" customHeight="1">
      <c r="A24" s="140"/>
      <c r="B24" s="92">
        <v>20</v>
      </c>
      <c r="C24" s="106"/>
      <c r="D24" s="107"/>
      <c r="E24" s="107"/>
      <c r="F24" s="107"/>
      <c r="G24" s="107"/>
      <c r="H24" s="107"/>
      <c r="I24" s="107"/>
      <c r="J24" s="107"/>
      <c r="K24" s="107"/>
      <c r="L24" s="107"/>
      <c r="M24" s="107"/>
      <c r="N24" s="107"/>
      <c r="O24" s="107"/>
      <c r="P24" s="119"/>
      <c r="Q24" s="120"/>
      <c r="R24" s="121"/>
      <c r="S24" s="119"/>
      <c r="T24" s="120"/>
      <c r="U24" s="121"/>
      <c r="V24" s="119"/>
      <c r="W24" s="120"/>
      <c r="X24" s="121"/>
      <c r="Y24" s="99">
        <f t="shared" si="0"/>
        <v>0</v>
      </c>
    </row>
    <row r="25" spans="1:25" ht="26.25" customHeight="1">
      <c r="A25" s="140"/>
      <c r="B25" s="92">
        <v>21</v>
      </c>
      <c r="C25" s="106"/>
      <c r="D25" s="107"/>
      <c r="E25" s="107"/>
      <c r="F25" s="107"/>
      <c r="G25" s="107"/>
      <c r="H25" s="107"/>
      <c r="I25" s="107"/>
      <c r="J25" s="107"/>
      <c r="K25" s="107"/>
      <c r="L25" s="107"/>
      <c r="M25" s="107"/>
      <c r="N25" s="107"/>
      <c r="O25" s="107"/>
      <c r="P25" s="119"/>
      <c r="Q25" s="120"/>
      <c r="R25" s="121"/>
      <c r="S25" s="119"/>
      <c r="T25" s="120"/>
      <c r="U25" s="121"/>
      <c r="V25" s="119"/>
      <c r="W25" s="120"/>
      <c r="X25" s="121"/>
      <c r="Y25" s="99">
        <f t="shared" si="0"/>
        <v>0</v>
      </c>
    </row>
    <row r="26" spans="1:25" ht="26.25" customHeight="1">
      <c r="A26" s="140"/>
      <c r="B26" s="92">
        <v>22</v>
      </c>
      <c r="C26" s="106"/>
      <c r="D26" s="107"/>
      <c r="E26" s="107"/>
      <c r="F26" s="107"/>
      <c r="G26" s="107"/>
      <c r="H26" s="107"/>
      <c r="I26" s="107"/>
      <c r="J26" s="107"/>
      <c r="K26" s="107"/>
      <c r="L26" s="107"/>
      <c r="M26" s="107"/>
      <c r="N26" s="107"/>
      <c r="O26" s="107"/>
      <c r="P26" s="119"/>
      <c r="Q26" s="120"/>
      <c r="R26" s="121"/>
      <c r="S26" s="119"/>
      <c r="T26" s="120"/>
      <c r="U26" s="121"/>
      <c r="V26" s="119"/>
      <c r="W26" s="120"/>
      <c r="X26" s="121"/>
      <c r="Y26" s="99">
        <f t="shared" si="0"/>
        <v>0</v>
      </c>
    </row>
    <row r="27" spans="1:25" ht="26.25" customHeight="1">
      <c r="A27" s="140"/>
      <c r="B27" s="92">
        <v>23</v>
      </c>
      <c r="C27" s="106"/>
      <c r="D27" s="107"/>
      <c r="E27" s="107"/>
      <c r="F27" s="107"/>
      <c r="G27" s="107"/>
      <c r="H27" s="107"/>
      <c r="I27" s="107"/>
      <c r="J27" s="107"/>
      <c r="K27" s="107"/>
      <c r="L27" s="107"/>
      <c r="M27" s="107"/>
      <c r="N27" s="107"/>
      <c r="O27" s="107"/>
      <c r="P27" s="119"/>
      <c r="Q27" s="120"/>
      <c r="R27" s="121"/>
      <c r="S27" s="119"/>
      <c r="T27" s="120"/>
      <c r="U27" s="121"/>
      <c r="V27" s="119"/>
      <c r="W27" s="120"/>
      <c r="X27" s="121"/>
      <c r="Y27" s="99">
        <f t="shared" si="0"/>
        <v>0</v>
      </c>
    </row>
    <row r="28" spans="1:25" ht="26.25" customHeight="1">
      <c r="A28" s="140"/>
      <c r="B28" s="92">
        <v>24</v>
      </c>
      <c r="C28" s="106"/>
      <c r="D28" s="107"/>
      <c r="E28" s="107"/>
      <c r="F28" s="107"/>
      <c r="G28" s="107"/>
      <c r="H28" s="107"/>
      <c r="I28" s="107"/>
      <c r="J28" s="107"/>
      <c r="K28" s="107"/>
      <c r="L28" s="107"/>
      <c r="M28" s="107"/>
      <c r="N28" s="107"/>
      <c r="O28" s="107"/>
      <c r="P28" s="119"/>
      <c r="Q28" s="120"/>
      <c r="R28" s="121"/>
      <c r="S28" s="119"/>
      <c r="T28" s="120"/>
      <c r="U28" s="121"/>
      <c r="V28" s="119"/>
      <c r="W28" s="120"/>
      <c r="X28" s="121"/>
      <c r="Y28" s="99">
        <f t="shared" si="0"/>
        <v>0</v>
      </c>
    </row>
    <row r="29" spans="1:25" ht="26.25" customHeight="1">
      <c r="A29" s="140"/>
      <c r="B29" s="92">
        <v>25</v>
      </c>
      <c r="C29" s="106"/>
      <c r="D29" s="107"/>
      <c r="E29" s="107"/>
      <c r="F29" s="107"/>
      <c r="G29" s="107"/>
      <c r="H29" s="107"/>
      <c r="I29" s="107"/>
      <c r="J29" s="107"/>
      <c r="K29" s="107"/>
      <c r="L29" s="107"/>
      <c r="M29" s="107"/>
      <c r="N29" s="107"/>
      <c r="O29" s="107"/>
      <c r="P29" s="119"/>
      <c r="Q29" s="120"/>
      <c r="R29" s="121"/>
      <c r="S29" s="119"/>
      <c r="T29" s="120"/>
      <c r="U29" s="121"/>
      <c r="V29" s="119"/>
      <c r="W29" s="120"/>
      <c r="X29" s="121"/>
      <c r="Y29" s="99">
        <f t="shared" si="0"/>
        <v>0</v>
      </c>
    </row>
    <row r="30" spans="1:25" ht="26.25" customHeight="1">
      <c r="A30" s="140"/>
      <c r="B30" s="92">
        <v>26</v>
      </c>
      <c r="C30" s="106"/>
      <c r="D30" s="107"/>
      <c r="E30" s="107"/>
      <c r="F30" s="107"/>
      <c r="G30" s="107"/>
      <c r="H30" s="107"/>
      <c r="I30" s="107"/>
      <c r="J30" s="107"/>
      <c r="K30" s="107"/>
      <c r="L30" s="107"/>
      <c r="M30" s="107"/>
      <c r="N30" s="107"/>
      <c r="O30" s="107"/>
      <c r="P30" s="119"/>
      <c r="Q30" s="120"/>
      <c r="R30" s="121"/>
      <c r="S30" s="119"/>
      <c r="T30" s="120"/>
      <c r="U30" s="121"/>
      <c r="V30" s="119"/>
      <c r="W30" s="120"/>
      <c r="X30" s="121"/>
      <c r="Y30" s="99">
        <f t="shared" si="0"/>
        <v>0</v>
      </c>
    </row>
    <row r="31" spans="1:25" ht="26.25" customHeight="1">
      <c r="A31" s="140"/>
      <c r="B31" s="92">
        <v>27</v>
      </c>
      <c r="C31" s="106"/>
      <c r="D31" s="107"/>
      <c r="E31" s="107"/>
      <c r="F31" s="107"/>
      <c r="G31" s="107"/>
      <c r="H31" s="107"/>
      <c r="I31" s="107"/>
      <c r="J31" s="107"/>
      <c r="K31" s="107"/>
      <c r="L31" s="107"/>
      <c r="M31" s="107"/>
      <c r="N31" s="107"/>
      <c r="O31" s="107"/>
      <c r="P31" s="119"/>
      <c r="Q31" s="120"/>
      <c r="R31" s="121"/>
      <c r="S31" s="119"/>
      <c r="T31" s="120"/>
      <c r="U31" s="121"/>
      <c r="V31" s="119"/>
      <c r="W31" s="120"/>
      <c r="X31" s="121"/>
      <c r="Y31" s="99">
        <f t="shared" si="0"/>
        <v>0</v>
      </c>
    </row>
    <row r="32" spans="1:25" ht="26.25" customHeight="1">
      <c r="A32" s="140"/>
      <c r="B32" s="92">
        <v>28</v>
      </c>
      <c r="C32" s="106"/>
      <c r="D32" s="107"/>
      <c r="E32" s="107"/>
      <c r="F32" s="107"/>
      <c r="G32" s="107"/>
      <c r="H32" s="107"/>
      <c r="I32" s="107"/>
      <c r="J32" s="107"/>
      <c r="K32" s="107"/>
      <c r="L32" s="107"/>
      <c r="M32" s="107"/>
      <c r="N32" s="107"/>
      <c r="O32" s="107"/>
      <c r="P32" s="119"/>
      <c r="Q32" s="120"/>
      <c r="R32" s="121"/>
      <c r="S32" s="119"/>
      <c r="T32" s="120"/>
      <c r="U32" s="121"/>
      <c r="V32" s="119"/>
      <c r="W32" s="120"/>
      <c r="X32" s="121"/>
      <c r="Y32" s="99">
        <f t="shared" si="0"/>
        <v>0</v>
      </c>
    </row>
    <row r="33" spans="1:25" ht="26.25" customHeight="1">
      <c r="A33" s="140"/>
      <c r="B33" s="92">
        <v>29</v>
      </c>
      <c r="C33" s="106"/>
      <c r="D33" s="107"/>
      <c r="E33" s="107"/>
      <c r="F33" s="107"/>
      <c r="G33" s="107"/>
      <c r="H33" s="107"/>
      <c r="I33" s="107"/>
      <c r="J33" s="107"/>
      <c r="K33" s="107"/>
      <c r="L33" s="107"/>
      <c r="M33" s="107"/>
      <c r="N33" s="107"/>
      <c r="O33" s="107"/>
      <c r="P33" s="119"/>
      <c r="Q33" s="120"/>
      <c r="R33" s="121"/>
      <c r="S33" s="119"/>
      <c r="T33" s="120"/>
      <c r="U33" s="121"/>
      <c r="V33" s="119"/>
      <c r="W33" s="120"/>
      <c r="X33" s="121"/>
      <c r="Y33" s="99">
        <f t="shared" si="0"/>
        <v>0</v>
      </c>
    </row>
    <row r="34" spans="1:25" ht="26.25" customHeight="1" thickBot="1">
      <c r="A34" s="140"/>
      <c r="B34" s="92">
        <v>30</v>
      </c>
      <c r="C34" s="106"/>
      <c r="D34" s="107"/>
      <c r="E34" s="107"/>
      <c r="F34" s="107"/>
      <c r="G34" s="107"/>
      <c r="H34" s="107"/>
      <c r="I34" s="107"/>
      <c r="J34" s="107"/>
      <c r="K34" s="107"/>
      <c r="L34" s="107"/>
      <c r="M34" s="107"/>
      <c r="N34" s="107"/>
      <c r="O34" s="107"/>
      <c r="P34" s="128"/>
      <c r="Q34" s="129"/>
      <c r="R34" s="130"/>
      <c r="S34" s="128"/>
      <c r="T34" s="129"/>
      <c r="U34" s="130"/>
      <c r="V34" s="128"/>
      <c r="W34" s="129"/>
      <c r="X34" s="130"/>
      <c r="Y34" s="99">
        <f t="shared" si="0"/>
        <v>0</v>
      </c>
    </row>
    <row r="35" spans="1:25" ht="26.25" customHeight="1" thickBot="1">
      <c r="A35" s="93"/>
      <c r="B35" s="134" t="s">
        <v>214</v>
      </c>
      <c r="C35" s="135"/>
      <c r="D35" s="100">
        <f>SUM(D5:D34)</f>
        <v>0</v>
      </c>
      <c r="E35" s="100">
        <f t="shared" ref="E35:P35" si="1">SUM(E5:E34)</f>
        <v>0</v>
      </c>
      <c r="F35" s="100">
        <f t="shared" si="1"/>
        <v>0</v>
      </c>
      <c r="G35" s="100">
        <f t="shared" si="1"/>
        <v>0</v>
      </c>
      <c r="H35" s="100">
        <f t="shared" si="1"/>
        <v>0</v>
      </c>
      <c r="I35" s="100">
        <f t="shared" si="1"/>
        <v>0</v>
      </c>
      <c r="J35" s="100">
        <f t="shared" si="1"/>
        <v>0</v>
      </c>
      <c r="K35" s="100">
        <f t="shared" si="1"/>
        <v>0</v>
      </c>
      <c r="L35" s="100">
        <f t="shared" si="1"/>
        <v>0</v>
      </c>
      <c r="M35" s="100">
        <f t="shared" si="1"/>
        <v>0</v>
      </c>
      <c r="N35" s="100">
        <f t="shared" si="1"/>
        <v>0</v>
      </c>
      <c r="O35" s="100">
        <f t="shared" si="1"/>
        <v>0</v>
      </c>
      <c r="P35" s="125">
        <f t="shared" si="1"/>
        <v>0</v>
      </c>
      <c r="Q35" s="126"/>
      <c r="R35" s="127"/>
      <c r="S35" s="125">
        <f t="shared" ref="S35" si="2">SUM(S5:S34)</f>
        <v>0</v>
      </c>
      <c r="T35" s="126"/>
      <c r="U35" s="127"/>
      <c r="V35" s="125">
        <f t="shared" ref="V35" si="3">SUM(V5:V34)</f>
        <v>0</v>
      </c>
      <c r="W35" s="126"/>
      <c r="X35" s="127"/>
      <c r="Y35" s="101">
        <f>SUM(Y5:Y34)</f>
        <v>0</v>
      </c>
    </row>
    <row r="36" spans="1:25" ht="26.25" customHeight="1" thickBot="1">
      <c r="A36" s="134" t="s">
        <v>223</v>
      </c>
      <c r="B36" s="135"/>
      <c r="C36" s="135"/>
      <c r="D36" s="100">
        <f>IF(COUNTIF(D5:D34,0)=0,COUNT(D5:D34),COUNT(D5:D34)-COUNTIF(D5:D34,0))</f>
        <v>0</v>
      </c>
      <c r="E36" s="100">
        <f t="shared" ref="E36:X36" si="4">IF(COUNTIF(E5:E34,0)=0,COUNT(E5:E34),COUNT(E5:E34)-COUNTIF(E5:E34,0))</f>
        <v>0</v>
      </c>
      <c r="F36" s="100">
        <f t="shared" si="4"/>
        <v>0</v>
      </c>
      <c r="G36" s="100">
        <f t="shared" si="4"/>
        <v>0</v>
      </c>
      <c r="H36" s="100">
        <f t="shared" si="4"/>
        <v>0</v>
      </c>
      <c r="I36" s="100">
        <f>IF(COUNTIF(I5:I34,0)=0,COUNT(I5:I34),COUNT(I5:I34)-COUNTIF(I5:I34,0))</f>
        <v>0</v>
      </c>
      <c r="J36" s="100">
        <f t="shared" si="4"/>
        <v>0</v>
      </c>
      <c r="K36" s="100">
        <f t="shared" si="4"/>
        <v>0</v>
      </c>
      <c r="L36" s="100">
        <f t="shared" si="4"/>
        <v>0</v>
      </c>
      <c r="M36" s="100">
        <f t="shared" si="4"/>
        <v>0</v>
      </c>
      <c r="N36" s="100">
        <f t="shared" si="4"/>
        <v>0</v>
      </c>
      <c r="O36" s="100">
        <f t="shared" si="4"/>
        <v>0</v>
      </c>
      <c r="P36" s="125">
        <f>IF(COUNTIF(P5:P34,0)=0,COUNT(P5:P34),COUNT(P5:P34)-COUNTIF(P5:P34,0))</f>
        <v>0</v>
      </c>
      <c r="Q36" s="126">
        <f t="shared" si="4"/>
        <v>0</v>
      </c>
      <c r="R36" s="127">
        <f t="shared" si="4"/>
        <v>0</v>
      </c>
      <c r="S36" s="125">
        <f>IF(COUNTIF(S5:S34,0)=0,COUNT(S5:S34),COUNT(S5:S34)-COUNTIF(S5:S34,0))</f>
        <v>0</v>
      </c>
      <c r="T36" s="126">
        <f t="shared" si="4"/>
        <v>0</v>
      </c>
      <c r="U36" s="127">
        <f t="shared" si="4"/>
        <v>0</v>
      </c>
      <c r="V36" s="125">
        <f>IF(COUNTIF(V5:V34,0)=0,COUNT(V5:V34),COUNT(V5:V34)-COUNTIF(V5:V34,0))</f>
        <v>0</v>
      </c>
      <c r="W36" s="126">
        <f t="shared" si="4"/>
        <v>0</v>
      </c>
      <c r="X36" s="127">
        <f t="shared" si="4"/>
        <v>0</v>
      </c>
      <c r="Y36" s="102"/>
    </row>
  </sheetData>
  <sheetProtection sheet="1" objects="1" scenarios="1"/>
  <mergeCells count="104">
    <mergeCell ref="A36:C36"/>
    <mergeCell ref="B2:C2"/>
    <mergeCell ref="H2:L2"/>
    <mergeCell ref="S2:Y2"/>
    <mergeCell ref="A5:A34"/>
    <mergeCell ref="H3:L3"/>
    <mergeCell ref="D2:G2"/>
    <mergeCell ref="B35:C35"/>
    <mergeCell ref="P5:R5"/>
    <mergeCell ref="P6:R6"/>
    <mergeCell ref="P7:R7"/>
    <mergeCell ref="P8:R8"/>
    <mergeCell ref="P9:R9"/>
    <mergeCell ref="P10:R10"/>
    <mergeCell ref="P11:R11"/>
    <mergeCell ref="P12:R12"/>
    <mergeCell ref="P26:R26"/>
    <mergeCell ref="P27:R27"/>
    <mergeCell ref="P18:R18"/>
    <mergeCell ref="P19:R19"/>
    <mergeCell ref="P20:R20"/>
    <mergeCell ref="P21:R21"/>
    <mergeCell ref="P22:R22"/>
    <mergeCell ref="P13:R13"/>
    <mergeCell ref="P14:R14"/>
    <mergeCell ref="P15:R15"/>
    <mergeCell ref="P16:R16"/>
    <mergeCell ref="P17:R17"/>
    <mergeCell ref="P33:R33"/>
    <mergeCell ref="P34:R34"/>
    <mergeCell ref="P35:R35"/>
    <mergeCell ref="P36:R36"/>
    <mergeCell ref="S5:U5"/>
    <mergeCell ref="S6:U6"/>
    <mergeCell ref="S7:U7"/>
    <mergeCell ref="S8:U8"/>
    <mergeCell ref="S9:U9"/>
    <mergeCell ref="S10:U10"/>
    <mergeCell ref="S11:U11"/>
    <mergeCell ref="S12:U12"/>
    <mergeCell ref="S13:U13"/>
    <mergeCell ref="S14:U14"/>
    <mergeCell ref="S15:U15"/>
    <mergeCell ref="S16:U16"/>
    <mergeCell ref="P28:R28"/>
    <mergeCell ref="P29:R29"/>
    <mergeCell ref="P30:R30"/>
    <mergeCell ref="P31:R31"/>
    <mergeCell ref="P32:R32"/>
    <mergeCell ref="P23:R23"/>
    <mergeCell ref="P24:R24"/>
    <mergeCell ref="P25:R25"/>
    <mergeCell ref="S22:U22"/>
    <mergeCell ref="S23:U23"/>
    <mergeCell ref="S24:U24"/>
    <mergeCell ref="S25:U25"/>
    <mergeCell ref="S26:U26"/>
    <mergeCell ref="S17:U17"/>
    <mergeCell ref="S18:U18"/>
    <mergeCell ref="S19:U19"/>
    <mergeCell ref="S20:U20"/>
    <mergeCell ref="S21:U21"/>
    <mergeCell ref="S32:U32"/>
    <mergeCell ref="S33:U33"/>
    <mergeCell ref="S34:U34"/>
    <mergeCell ref="S35:U35"/>
    <mergeCell ref="S36:U36"/>
    <mergeCell ref="S27:U27"/>
    <mergeCell ref="S28:U28"/>
    <mergeCell ref="S29:U29"/>
    <mergeCell ref="S30:U30"/>
    <mergeCell ref="S31:U31"/>
    <mergeCell ref="V10:X10"/>
    <mergeCell ref="V11:X11"/>
    <mergeCell ref="V12:X12"/>
    <mergeCell ref="V13:X13"/>
    <mergeCell ref="V14:X14"/>
    <mergeCell ref="V24:X24"/>
    <mergeCell ref="V35:X35"/>
    <mergeCell ref="V36:X36"/>
    <mergeCell ref="V30:X30"/>
    <mergeCell ref="V31:X31"/>
    <mergeCell ref="V32:X32"/>
    <mergeCell ref="V33:X33"/>
    <mergeCell ref="V34:X34"/>
    <mergeCell ref="V25:X25"/>
    <mergeCell ref="V26:X26"/>
    <mergeCell ref="V27:X27"/>
    <mergeCell ref="V28:X28"/>
    <mergeCell ref="V29:X29"/>
    <mergeCell ref="V5:X5"/>
    <mergeCell ref="V6:X6"/>
    <mergeCell ref="V7:X7"/>
    <mergeCell ref="V8:X8"/>
    <mergeCell ref="V9:X9"/>
    <mergeCell ref="V20:X20"/>
    <mergeCell ref="V21:X21"/>
    <mergeCell ref="V22:X22"/>
    <mergeCell ref="V23:X23"/>
    <mergeCell ref="V15:X15"/>
    <mergeCell ref="V16:X16"/>
    <mergeCell ref="V17:X17"/>
    <mergeCell ref="V18:X18"/>
    <mergeCell ref="V19:X19"/>
  </mergeCells>
  <phoneticPr fontId="2"/>
  <conditionalFormatting sqref="D2:G2 Q4 T4 W4 Y5:Y35 D35:X36">
    <cfRule type="cellIs" dxfId="2" priority="1" operator="equal">
      <formula>0</formula>
    </cfRule>
  </conditionalFormatting>
  <dataValidations xWindow="569" yWindow="298" count="3">
    <dataValidation imeMode="on" allowBlank="1" showInputMessage="1" showErrorMessage="1" sqref="C5:C34" xr:uid="{F60AE5ED-85E5-4119-AD0D-ECA44C222AC7}"/>
    <dataValidation imeMode="off" allowBlank="1" showInputMessage="1" showErrorMessage="1" sqref="D5:P36 S5:S36 Y5:Y36 V5:V36" xr:uid="{027E7B05-C188-4FDF-BE8C-F280052A5F4F}"/>
    <dataValidation allowBlank="1" showInputMessage="1" showErrorMessage="1" prompt="算定基礎賃金等の報告シートに入力された事業所名が表示されます" sqref="D2:G2" xr:uid="{C1149043-2C34-4942-83A0-0BCEFA0951C2}"/>
  </dataValidations>
  <pageMargins left="0.70866141732283472" right="0.19685039370078741" top="0.51181102362204722" bottom="0.19685039370078741" header="0.19685039370078741" footer="0.19685039370078741"/>
  <pageSetup paperSize="8" scale="85" orientation="landscape"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1CBF-73A4-418C-B1D7-4DE28B119319}">
  <sheetPr>
    <pageSetUpPr fitToPage="1"/>
  </sheetPr>
  <dimension ref="A1:AA18"/>
  <sheetViews>
    <sheetView zoomScale="85" zoomScaleNormal="85" workbookViewId="0">
      <selection activeCell="H4" sqref="H4"/>
    </sheetView>
  </sheetViews>
  <sheetFormatPr defaultColWidth="9" defaultRowHeight="15"/>
  <cols>
    <col min="1" max="1" width="3.77734375" style="88" customWidth="1"/>
    <col min="2" max="2" width="4.6640625" style="88" customWidth="1"/>
    <col min="3" max="3" width="13.88671875" style="88" customWidth="1"/>
    <col min="4" max="5" width="6.109375" style="88" bestFit="1" customWidth="1"/>
    <col min="6" max="17" width="12.77734375" style="88" customWidth="1"/>
    <col min="18" max="18" width="7.33203125" style="88" customWidth="1"/>
    <col min="19" max="19" width="4.109375" style="88" customWidth="1"/>
    <col min="20" max="20" width="5" style="88" customWidth="1"/>
    <col min="21" max="21" width="7.33203125" style="88" customWidth="1"/>
    <col min="22" max="22" width="4.109375" style="88" customWidth="1"/>
    <col min="23" max="23" width="5" style="88" customWidth="1"/>
    <col min="24" max="24" width="7.33203125" style="88" customWidth="1"/>
    <col min="25" max="25" width="4.109375" style="88" customWidth="1"/>
    <col min="26" max="26" width="5" style="88" customWidth="1"/>
    <col min="27" max="27" width="13.77734375" style="88" customWidth="1"/>
    <col min="28" max="31" width="1.109375" style="88" customWidth="1"/>
    <col min="32" max="16384" width="9" style="88"/>
  </cols>
  <sheetData>
    <row r="1" spans="1:27" ht="12.75" customHeight="1"/>
    <row r="2" spans="1:27" ht="24" customHeight="1">
      <c r="B2" s="138" t="s">
        <v>198</v>
      </c>
      <c r="C2" s="138"/>
      <c r="D2" s="138">
        <f>算定基礎賃金等の報告!Z5</f>
        <v>0</v>
      </c>
      <c r="E2" s="138"/>
      <c r="F2" s="138"/>
      <c r="G2" s="138"/>
      <c r="H2" s="138"/>
      <c r="I2" s="138"/>
      <c r="J2" s="131" t="s">
        <v>240</v>
      </c>
      <c r="K2" s="131"/>
      <c r="L2" s="131"/>
      <c r="M2" s="131"/>
      <c r="N2" s="131"/>
      <c r="X2" s="131" t="s">
        <v>199</v>
      </c>
      <c r="Y2" s="131"/>
      <c r="Z2" s="131"/>
      <c r="AA2" s="131"/>
    </row>
    <row r="3" spans="1:27" ht="20.25" customHeight="1">
      <c r="J3" s="141" t="s">
        <v>238</v>
      </c>
      <c r="K3" s="141"/>
      <c r="L3" s="141"/>
      <c r="M3" s="141"/>
      <c r="N3" s="141"/>
    </row>
    <row r="4" spans="1:27" ht="26.25" customHeight="1" thickBot="1">
      <c r="A4" s="89"/>
      <c r="B4" s="90" t="s">
        <v>200</v>
      </c>
      <c r="C4" s="90" t="s">
        <v>201</v>
      </c>
      <c r="D4" s="90" t="s">
        <v>225</v>
      </c>
      <c r="E4" s="90" t="s">
        <v>226</v>
      </c>
      <c r="F4" s="90" t="s">
        <v>202</v>
      </c>
      <c r="G4" s="90" t="s">
        <v>203</v>
      </c>
      <c r="H4" s="90" t="s">
        <v>204</v>
      </c>
      <c r="I4" s="90" t="s">
        <v>205</v>
      </c>
      <c r="J4" s="90" t="s">
        <v>206</v>
      </c>
      <c r="K4" s="90" t="s">
        <v>207</v>
      </c>
      <c r="L4" s="90" t="s">
        <v>208</v>
      </c>
      <c r="M4" s="90" t="s">
        <v>209</v>
      </c>
      <c r="N4" s="90" t="s">
        <v>210</v>
      </c>
      <c r="O4" s="90" t="s">
        <v>211</v>
      </c>
      <c r="P4" s="90" t="s">
        <v>212</v>
      </c>
      <c r="Q4" s="90" t="s">
        <v>213</v>
      </c>
      <c r="R4" s="97" t="s">
        <v>233</v>
      </c>
      <c r="S4" s="113">
        <f>雇用保険被保険者!$Q$4</f>
        <v>0</v>
      </c>
      <c r="T4" s="114" t="s">
        <v>234</v>
      </c>
      <c r="U4" s="97" t="s">
        <v>233</v>
      </c>
      <c r="V4" s="113">
        <f>雇用保険被保険者!$T$4</f>
        <v>0</v>
      </c>
      <c r="W4" s="114" t="s">
        <v>234</v>
      </c>
      <c r="X4" s="97" t="s">
        <v>233</v>
      </c>
      <c r="Y4" s="113">
        <f>雇用保険被保険者!$W$4</f>
        <v>0</v>
      </c>
      <c r="Z4" s="114" t="s">
        <v>234</v>
      </c>
      <c r="AA4" s="90" t="s">
        <v>214</v>
      </c>
    </row>
    <row r="5" spans="1:27" ht="26.25" customHeight="1">
      <c r="A5" s="132" t="s">
        <v>224</v>
      </c>
      <c r="B5" s="91">
        <v>1</v>
      </c>
      <c r="C5" s="104"/>
      <c r="D5" s="91"/>
      <c r="E5" s="108"/>
      <c r="F5" s="105"/>
      <c r="G5" s="105"/>
      <c r="H5" s="105"/>
      <c r="I5" s="105"/>
      <c r="J5" s="105"/>
      <c r="K5" s="105"/>
      <c r="L5" s="105"/>
      <c r="M5" s="105"/>
      <c r="N5" s="105"/>
      <c r="O5" s="105"/>
      <c r="P5" s="105"/>
      <c r="Q5" s="105"/>
      <c r="R5" s="122"/>
      <c r="S5" s="145"/>
      <c r="T5" s="146"/>
      <c r="U5" s="122"/>
      <c r="V5" s="145"/>
      <c r="W5" s="146"/>
      <c r="X5" s="122"/>
      <c r="Y5" s="145"/>
      <c r="Z5" s="146"/>
      <c r="AA5" s="98">
        <f>SUM(F5:Z5)</f>
        <v>0</v>
      </c>
    </row>
    <row r="6" spans="1:27" ht="26.25" customHeight="1">
      <c r="A6" s="133"/>
      <c r="B6" s="92">
        <v>2</v>
      </c>
      <c r="C6" s="106"/>
      <c r="D6" s="92"/>
      <c r="E6" s="109"/>
      <c r="F6" s="107"/>
      <c r="G6" s="107"/>
      <c r="H6" s="107"/>
      <c r="I6" s="107"/>
      <c r="J6" s="107"/>
      <c r="K6" s="107"/>
      <c r="L6" s="107"/>
      <c r="M6" s="107"/>
      <c r="N6" s="107"/>
      <c r="O6" s="107"/>
      <c r="P6" s="107"/>
      <c r="Q6" s="107"/>
      <c r="R6" s="119"/>
      <c r="S6" s="147"/>
      <c r="T6" s="148"/>
      <c r="U6" s="119"/>
      <c r="V6" s="147"/>
      <c r="W6" s="148"/>
      <c r="X6" s="119"/>
      <c r="Y6" s="147"/>
      <c r="Z6" s="148"/>
      <c r="AA6" s="99">
        <f>SUM(F6:Z6)</f>
        <v>0</v>
      </c>
    </row>
    <row r="7" spans="1:27" ht="26.25" customHeight="1">
      <c r="A7" s="133"/>
      <c r="B7" s="92">
        <v>3</v>
      </c>
      <c r="C7" s="106"/>
      <c r="D7" s="92"/>
      <c r="E7" s="109"/>
      <c r="F7" s="107"/>
      <c r="G7" s="107"/>
      <c r="H7" s="107"/>
      <c r="I7" s="107"/>
      <c r="J7" s="107"/>
      <c r="K7" s="107"/>
      <c r="L7" s="107"/>
      <c r="M7" s="107"/>
      <c r="N7" s="107"/>
      <c r="O7" s="107"/>
      <c r="P7" s="107"/>
      <c r="Q7" s="107"/>
      <c r="R7" s="119"/>
      <c r="S7" s="147"/>
      <c r="T7" s="148"/>
      <c r="U7" s="119"/>
      <c r="V7" s="147"/>
      <c r="W7" s="148"/>
      <c r="X7" s="119"/>
      <c r="Y7" s="147"/>
      <c r="Z7" s="148"/>
      <c r="AA7" s="99">
        <f t="shared" ref="AA7:AA13" si="0">SUM(F7:Z7)</f>
        <v>0</v>
      </c>
    </row>
    <row r="8" spans="1:27" ht="26.25" customHeight="1">
      <c r="A8" s="133"/>
      <c r="B8" s="92">
        <v>4</v>
      </c>
      <c r="C8" s="106"/>
      <c r="D8" s="92"/>
      <c r="E8" s="109"/>
      <c r="F8" s="107"/>
      <c r="G8" s="107"/>
      <c r="H8" s="107"/>
      <c r="I8" s="107"/>
      <c r="J8" s="107"/>
      <c r="K8" s="107"/>
      <c r="L8" s="107"/>
      <c r="M8" s="107"/>
      <c r="N8" s="107"/>
      <c r="O8" s="107"/>
      <c r="P8" s="107"/>
      <c r="Q8" s="107"/>
      <c r="R8" s="119"/>
      <c r="S8" s="147"/>
      <c r="T8" s="148"/>
      <c r="U8" s="119"/>
      <c r="V8" s="147"/>
      <c r="W8" s="148"/>
      <c r="X8" s="119"/>
      <c r="Y8" s="147"/>
      <c r="Z8" s="148"/>
      <c r="AA8" s="99">
        <f t="shared" si="0"/>
        <v>0</v>
      </c>
    </row>
    <row r="9" spans="1:27" ht="26.25" customHeight="1">
      <c r="A9" s="133"/>
      <c r="B9" s="92">
        <v>5</v>
      </c>
      <c r="C9" s="106"/>
      <c r="D9" s="92"/>
      <c r="E9" s="109"/>
      <c r="F9" s="107"/>
      <c r="G9" s="107"/>
      <c r="H9" s="107"/>
      <c r="I9" s="107"/>
      <c r="J9" s="107"/>
      <c r="K9" s="107"/>
      <c r="L9" s="107"/>
      <c r="M9" s="107"/>
      <c r="N9" s="107"/>
      <c r="O9" s="107"/>
      <c r="P9" s="107"/>
      <c r="Q9" s="107"/>
      <c r="R9" s="119"/>
      <c r="S9" s="147"/>
      <c r="T9" s="148"/>
      <c r="U9" s="119"/>
      <c r="V9" s="147"/>
      <c r="W9" s="148"/>
      <c r="X9" s="119"/>
      <c r="Y9" s="147"/>
      <c r="Z9" s="148"/>
      <c r="AA9" s="99">
        <f t="shared" si="0"/>
        <v>0</v>
      </c>
    </row>
    <row r="10" spans="1:27" ht="26.25" customHeight="1">
      <c r="A10" s="133"/>
      <c r="B10" s="92">
        <v>6</v>
      </c>
      <c r="C10" s="106"/>
      <c r="D10" s="92"/>
      <c r="E10" s="109"/>
      <c r="F10" s="107"/>
      <c r="G10" s="107"/>
      <c r="H10" s="107"/>
      <c r="I10" s="107"/>
      <c r="J10" s="107"/>
      <c r="K10" s="107"/>
      <c r="L10" s="107"/>
      <c r="M10" s="107"/>
      <c r="N10" s="107"/>
      <c r="O10" s="107"/>
      <c r="P10" s="107"/>
      <c r="Q10" s="107"/>
      <c r="R10" s="119"/>
      <c r="S10" s="147"/>
      <c r="T10" s="148"/>
      <c r="U10" s="119"/>
      <c r="V10" s="147"/>
      <c r="W10" s="148"/>
      <c r="X10" s="119"/>
      <c r="Y10" s="147"/>
      <c r="Z10" s="148"/>
      <c r="AA10" s="99">
        <f t="shared" si="0"/>
        <v>0</v>
      </c>
    </row>
    <row r="11" spans="1:27" ht="26.25" customHeight="1">
      <c r="A11" s="133"/>
      <c r="B11" s="92">
        <v>7</v>
      </c>
      <c r="C11" s="106"/>
      <c r="D11" s="92"/>
      <c r="E11" s="109"/>
      <c r="F11" s="107"/>
      <c r="G11" s="107"/>
      <c r="H11" s="107"/>
      <c r="I11" s="107"/>
      <c r="J11" s="107"/>
      <c r="K11" s="107"/>
      <c r="L11" s="107"/>
      <c r="M11" s="107"/>
      <c r="N11" s="107"/>
      <c r="O11" s="107"/>
      <c r="P11" s="107"/>
      <c r="Q11" s="107"/>
      <c r="R11" s="119"/>
      <c r="S11" s="147"/>
      <c r="T11" s="148"/>
      <c r="U11" s="119"/>
      <c r="V11" s="147"/>
      <c r="W11" s="148"/>
      <c r="X11" s="119"/>
      <c r="Y11" s="147"/>
      <c r="Z11" s="148"/>
      <c r="AA11" s="99">
        <f t="shared" si="0"/>
        <v>0</v>
      </c>
    </row>
    <row r="12" spans="1:27" ht="26.25" customHeight="1">
      <c r="A12" s="133"/>
      <c r="B12" s="92">
        <v>8</v>
      </c>
      <c r="C12" s="106"/>
      <c r="D12" s="92"/>
      <c r="E12" s="109"/>
      <c r="F12" s="107"/>
      <c r="G12" s="107"/>
      <c r="H12" s="107"/>
      <c r="I12" s="107"/>
      <c r="J12" s="107"/>
      <c r="K12" s="107"/>
      <c r="L12" s="107"/>
      <c r="M12" s="107"/>
      <c r="N12" s="107"/>
      <c r="O12" s="107"/>
      <c r="P12" s="107"/>
      <c r="Q12" s="107"/>
      <c r="R12" s="119"/>
      <c r="S12" s="147"/>
      <c r="T12" s="148"/>
      <c r="U12" s="119"/>
      <c r="V12" s="147"/>
      <c r="W12" s="148"/>
      <c r="X12" s="119"/>
      <c r="Y12" s="147"/>
      <c r="Z12" s="148"/>
      <c r="AA12" s="99">
        <f t="shared" si="0"/>
        <v>0</v>
      </c>
    </row>
    <row r="13" spans="1:27" ht="26.25" customHeight="1">
      <c r="A13" s="133"/>
      <c r="B13" s="92">
        <v>9</v>
      </c>
      <c r="C13" s="106"/>
      <c r="D13" s="92"/>
      <c r="E13" s="109"/>
      <c r="F13" s="107"/>
      <c r="G13" s="107"/>
      <c r="H13" s="107"/>
      <c r="I13" s="107"/>
      <c r="J13" s="107"/>
      <c r="K13" s="107"/>
      <c r="L13" s="107"/>
      <c r="M13" s="107"/>
      <c r="N13" s="107"/>
      <c r="O13" s="107"/>
      <c r="P13" s="107"/>
      <c r="Q13" s="107"/>
      <c r="R13" s="119"/>
      <c r="S13" s="147"/>
      <c r="T13" s="148"/>
      <c r="U13" s="119"/>
      <c r="V13" s="147"/>
      <c r="W13" s="148"/>
      <c r="X13" s="119"/>
      <c r="Y13" s="147"/>
      <c r="Z13" s="148"/>
      <c r="AA13" s="99">
        <f t="shared" si="0"/>
        <v>0</v>
      </c>
    </row>
    <row r="14" spans="1:27" ht="26.25" customHeight="1" thickBot="1">
      <c r="A14" s="154"/>
      <c r="B14" s="90">
        <v>10</v>
      </c>
      <c r="C14" s="110"/>
      <c r="D14" s="90"/>
      <c r="E14" s="111"/>
      <c r="F14" s="112"/>
      <c r="G14" s="112"/>
      <c r="H14" s="112"/>
      <c r="I14" s="112"/>
      <c r="J14" s="112"/>
      <c r="K14" s="112"/>
      <c r="L14" s="112"/>
      <c r="M14" s="112"/>
      <c r="N14" s="112"/>
      <c r="O14" s="112"/>
      <c r="P14" s="112"/>
      <c r="Q14" s="112"/>
      <c r="R14" s="128"/>
      <c r="S14" s="149"/>
      <c r="T14" s="150"/>
      <c r="U14" s="128"/>
      <c r="V14" s="149"/>
      <c r="W14" s="150"/>
      <c r="X14" s="128"/>
      <c r="Y14" s="149"/>
      <c r="Z14" s="150"/>
      <c r="AA14" s="103">
        <f>SUM(F14:Z14)</f>
        <v>0</v>
      </c>
    </row>
    <row r="15" spans="1:27" ht="26.25" customHeight="1" thickBot="1">
      <c r="A15" s="151" t="s">
        <v>227</v>
      </c>
      <c r="B15" s="152"/>
      <c r="C15" s="153"/>
      <c r="D15" s="94"/>
      <c r="E15" s="94"/>
      <c r="F15" s="100">
        <f>SUMIF($D$5:$D$14,"○",F5:F14)</f>
        <v>0</v>
      </c>
      <c r="G15" s="100">
        <f t="shared" ref="G15:Q15" si="1">SUMIF($D$5:$D$14,"○",G5:G14)</f>
        <v>0</v>
      </c>
      <c r="H15" s="100">
        <f t="shared" si="1"/>
        <v>0</v>
      </c>
      <c r="I15" s="100">
        <f t="shared" si="1"/>
        <v>0</v>
      </c>
      <c r="J15" s="100">
        <f t="shared" si="1"/>
        <v>0</v>
      </c>
      <c r="K15" s="100">
        <f t="shared" si="1"/>
        <v>0</v>
      </c>
      <c r="L15" s="100">
        <f t="shared" si="1"/>
        <v>0</v>
      </c>
      <c r="M15" s="100">
        <f t="shared" si="1"/>
        <v>0</v>
      </c>
      <c r="N15" s="100">
        <f t="shared" si="1"/>
        <v>0</v>
      </c>
      <c r="O15" s="100">
        <f t="shared" si="1"/>
        <v>0</v>
      </c>
      <c r="P15" s="100">
        <f t="shared" si="1"/>
        <v>0</v>
      </c>
      <c r="Q15" s="100">
        <f t="shared" si="1"/>
        <v>0</v>
      </c>
      <c r="R15" s="125">
        <f>SUMIF($D$5:$D$14,"○",R5:T14)</f>
        <v>0</v>
      </c>
      <c r="S15" s="126"/>
      <c r="T15" s="127"/>
      <c r="U15" s="125">
        <f>SUMIF($D$5:$D$14,"○",U5:W14)</f>
        <v>0</v>
      </c>
      <c r="V15" s="126"/>
      <c r="W15" s="127"/>
      <c r="X15" s="125">
        <f>SUMIF($D$5:$D$14,"○",X5:Z14)</f>
        <v>0</v>
      </c>
      <c r="Y15" s="126"/>
      <c r="Z15" s="127"/>
      <c r="AA15" s="101">
        <f>SUM(F15:Z15)</f>
        <v>0</v>
      </c>
    </row>
    <row r="16" spans="1:27" ht="26.25" customHeight="1" thickBot="1">
      <c r="A16" s="134" t="s">
        <v>229</v>
      </c>
      <c r="B16" s="135"/>
      <c r="C16" s="135"/>
      <c r="D16" s="94"/>
      <c r="E16" s="94"/>
      <c r="F16" s="100">
        <f>COUNTIFS($D$5:$D$14,"○",F5:F14,"&gt;=1")</f>
        <v>0</v>
      </c>
      <c r="G16" s="100">
        <f t="shared" ref="G16:Q16" si="2">COUNTIFS($D$5:$D$14,"○",G5:G14,"&gt;=1")</f>
        <v>0</v>
      </c>
      <c r="H16" s="100">
        <f t="shared" si="2"/>
        <v>0</v>
      </c>
      <c r="I16" s="100">
        <f t="shared" si="2"/>
        <v>0</v>
      </c>
      <c r="J16" s="100">
        <f t="shared" si="2"/>
        <v>0</v>
      </c>
      <c r="K16" s="100">
        <f t="shared" si="2"/>
        <v>0</v>
      </c>
      <c r="L16" s="100">
        <f t="shared" si="2"/>
        <v>0</v>
      </c>
      <c r="M16" s="100">
        <f t="shared" si="2"/>
        <v>0</v>
      </c>
      <c r="N16" s="100">
        <f t="shared" si="2"/>
        <v>0</v>
      </c>
      <c r="O16" s="100">
        <f t="shared" si="2"/>
        <v>0</v>
      </c>
      <c r="P16" s="100">
        <f t="shared" si="2"/>
        <v>0</v>
      </c>
      <c r="Q16" s="100">
        <f t="shared" si="2"/>
        <v>0</v>
      </c>
      <c r="R16" s="142"/>
      <c r="S16" s="143"/>
      <c r="T16" s="144"/>
      <c r="U16" s="142"/>
      <c r="V16" s="143"/>
      <c r="W16" s="144"/>
      <c r="X16" s="142"/>
      <c r="Y16" s="143"/>
      <c r="Z16" s="144"/>
      <c r="AA16" s="102"/>
    </row>
    <row r="17" spans="1:27" ht="26.25" customHeight="1" thickBot="1">
      <c r="A17" s="151" t="s">
        <v>230</v>
      </c>
      <c r="B17" s="152"/>
      <c r="C17" s="153"/>
      <c r="D17" s="94"/>
      <c r="E17" s="94"/>
      <c r="F17" s="100">
        <f>SUMIF($E$5:$E$14,"○",F5:F14)</f>
        <v>0</v>
      </c>
      <c r="G17" s="100">
        <f t="shared" ref="G17:Q17" si="3">SUMIF($E$5:$E$14,"○",G5:G14)</f>
        <v>0</v>
      </c>
      <c r="H17" s="100">
        <f t="shared" si="3"/>
        <v>0</v>
      </c>
      <c r="I17" s="100">
        <f t="shared" si="3"/>
        <v>0</v>
      </c>
      <c r="J17" s="100">
        <f t="shared" si="3"/>
        <v>0</v>
      </c>
      <c r="K17" s="100">
        <f t="shared" si="3"/>
        <v>0</v>
      </c>
      <c r="L17" s="100">
        <f t="shared" si="3"/>
        <v>0</v>
      </c>
      <c r="M17" s="100">
        <f t="shared" si="3"/>
        <v>0</v>
      </c>
      <c r="N17" s="100">
        <f t="shared" si="3"/>
        <v>0</v>
      </c>
      <c r="O17" s="100">
        <f t="shared" si="3"/>
        <v>0</v>
      </c>
      <c r="P17" s="100">
        <f t="shared" si="3"/>
        <v>0</v>
      </c>
      <c r="Q17" s="100">
        <f t="shared" si="3"/>
        <v>0</v>
      </c>
      <c r="R17" s="125">
        <f>SUMIF($E$5:$E$14,"○",R5:R14)</f>
        <v>0</v>
      </c>
      <c r="S17" s="126"/>
      <c r="T17" s="127"/>
      <c r="U17" s="125">
        <f>SUMIF($E$5:$E$14,"○",U5:U14)</f>
        <v>0</v>
      </c>
      <c r="V17" s="126"/>
      <c r="W17" s="127"/>
      <c r="X17" s="125">
        <f>SUMIF($E$5:$E$14,"○",X5:X14)</f>
        <v>0</v>
      </c>
      <c r="Y17" s="126"/>
      <c r="Z17" s="127"/>
      <c r="AA17" s="101">
        <f>SUM(F17:Z17)</f>
        <v>0</v>
      </c>
    </row>
    <row r="18" spans="1:27" ht="26.25" customHeight="1" thickBot="1">
      <c r="A18" s="134" t="s">
        <v>231</v>
      </c>
      <c r="B18" s="135"/>
      <c r="C18" s="135"/>
      <c r="D18" s="94"/>
      <c r="E18" s="94"/>
      <c r="F18" s="100">
        <f>COUNTIFS($E$5:$E$14,"○",F5:F14,"&gt;=1")</f>
        <v>0</v>
      </c>
      <c r="G18" s="100">
        <f t="shared" ref="G18:Q18" si="4">COUNTIFS($E$5:$E$14,"○",G5:G14,"&gt;=1")</f>
        <v>0</v>
      </c>
      <c r="H18" s="100">
        <f t="shared" si="4"/>
        <v>0</v>
      </c>
      <c r="I18" s="100">
        <f t="shared" si="4"/>
        <v>0</v>
      </c>
      <c r="J18" s="100">
        <f t="shared" si="4"/>
        <v>0</v>
      </c>
      <c r="K18" s="100">
        <f t="shared" si="4"/>
        <v>0</v>
      </c>
      <c r="L18" s="100">
        <f t="shared" si="4"/>
        <v>0</v>
      </c>
      <c r="M18" s="100">
        <f t="shared" si="4"/>
        <v>0</v>
      </c>
      <c r="N18" s="100">
        <f t="shared" si="4"/>
        <v>0</v>
      </c>
      <c r="O18" s="100">
        <f t="shared" si="4"/>
        <v>0</v>
      </c>
      <c r="P18" s="100">
        <f t="shared" si="4"/>
        <v>0</v>
      </c>
      <c r="Q18" s="100">
        <f t="shared" si="4"/>
        <v>0</v>
      </c>
      <c r="R18" s="142"/>
      <c r="S18" s="143"/>
      <c r="T18" s="144"/>
      <c r="U18" s="142"/>
      <c r="V18" s="143"/>
      <c r="W18" s="144"/>
      <c r="X18" s="142"/>
      <c r="Y18" s="143"/>
      <c r="Z18" s="144"/>
      <c r="AA18" s="102"/>
    </row>
  </sheetData>
  <sheetProtection sheet="1" objects="1" scenarios="1"/>
  <mergeCells count="52">
    <mergeCell ref="A17:C17"/>
    <mergeCell ref="A18:C18"/>
    <mergeCell ref="B2:C2"/>
    <mergeCell ref="J2:N2"/>
    <mergeCell ref="X2:AA2"/>
    <mergeCell ref="J3:N3"/>
    <mergeCell ref="A5:A14"/>
    <mergeCell ref="A16:C16"/>
    <mergeCell ref="A15:C15"/>
    <mergeCell ref="D2:I2"/>
    <mergeCell ref="R5:T5"/>
    <mergeCell ref="R6:T6"/>
    <mergeCell ref="R7:T7"/>
    <mergeCell ref="R8:T8"/>
    <mergeCell ref="R9:T9"/>
    <mergeCell ref="R10:T10"/>
    <mergeCell ref="R11:T11"/>
    <mergeCell ref="R12:T12"/>
    <mergeCell ref="R13:T13"/>
    <mergeCell ref="R14:T14"/>
    <mergeCell ref="R15:T15"/>
    <mergeCell ref="R17:T17"/>
    <mergeCell ref="R16:T16"/>
    <mergeCell ref="R18:T18"/>
    <mergeCell ref="U5:W5"/>
    <mergeCell ref="U6:W6"/>
    <mergeCell ref="U7:W7"/>
    <mergeCell ref="U8:W8"/>
    <mergeCell ref="U9:W9"/>
    <mergeCell ref="U10:W10"/>
    <mergeCell ref="U11:W11"/>
    <mergeCell ref="U12:W12"/>
    <mergeCell ref="U13:W13"/>
    <mergeCell ref="U14:W14"/>
    <mergeCell ref="U15:W15"/>
    <mergeCell ref="U16:W16"/>
    <mergeCell ref="U17:W17"/>
    <mergeCell ref="U18:W18"/>
    <mergeCell ref="X5:Z5"/>
    <mergeCell ref="X6:Z6"/>
    <mergeCell ref="X7:Z7"/>
    <mergeCell ref="X8:Z8"/>
    <mergeCell ref="X9:Z9"/>
    <mergeCell ref="X10:Z10"/>
    <mergeCell ref="X11:Z11"/>
    <mergeCell ref="X12:Z12"/>
    <mergeCell ref="X13:Z13"/>
    <mergeCell ref="X14:Z14"/>
    <mergeCell ref="X15:Z15"/>
    <mergeCell ref="X16:Z16"/>
    <mergeCell ref="X17:Z17"/>
    <mergeCell ref="X18:Z18"/>
  </mergeCells>
  <phoneticPr fontId="2"/>
  <conditionalFormatting sqref="S4 V4 Y4">
    <cfRule type="cellIs" dxfId="1" priority="1" operator="equal">
      <formula>0</formula>
    </cfRule>
  </conditionalFormatting>
  <conditionalFormatting sqref="AA5:AA18 F15:Z18">
    <cfRule type="cellIs" dxfId="0" priority="2" operator="equal">
      <formula>0</formula>
    </cfRule>
  </conditionalFormatting>
  <dataValidations xWindow="620" yWindow="339" count="3">
    <dataValidation imeMode="on" allowBlank="1" showInputMessage="1" showErrorMessage="1" sqref="C5:C14" xr:uid="{E3559D2A-9685-48FD-80FD-F83B3C0053E4}"/>
    <dataValidation imeMode="off" allowBlank="1" showInputMessage="1" showErrorMessage="1" sqref="F5:R18 U5:U18 AA5:AA18 X5:X18" xr:uid="{953A426E-1A9F-4907-A6A4-AE58B5764723}"/>
    <dataValidation allowBlank="1" showInputMessage="1" showErrorMessage="1" prompt="算定基礎賃金等の報告シートに入力した事業所名が表示されます" sqref="D2:I2" xr:uid="{3BBD87A6-2B82-402C-93EA-87AD0D1ECB11}"/>
  </dataValidations>
  <pageMargins left="0.70866141732283472" right="0.19685039370078741" top="0.51181102362204722" bottom="0.19685039370078741" header="0.19685039370078741" footer="0.19685039370078741"/>
  <pageSetup paperSize="8" scale="81" orientation="landscape" blackAndWhite="1" r:id="rId1"/>
  <drawing r:id="rId2"/>
  <legacyDrawing r:id="rId3"/>
  <extLst>
    <ext xmlns:x14="http://schemas.microsoft.com/office/spreadsheetml/2009/9/main" uri="{CCE6A557-97BC-4b89-ADB6-D9C93CAAB3DF}">
      <x14:dataValidations xmlns:xm="http://schemas.microsoft.com/office/excel/2006/main" xWindow="620" yWindow="339" count="1">
        <x14:dataValidation type="list" imeMode="on" allowBlank="1" showInputMessage="1" showErrorMessage="1" xr:uid="{592EC7D8-C0FA-4E2D-889D-53C3AE9C243F}">
          <x14:formula1>
            <xm:f>Sheet1!$E$1:$E$2</xm:f>
          </x14:formula1>
          <xm:sqref>D5:E14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5"/>
  <sheetViews>
    <sheetView showZeros="0" topLeftCell="A13" zoomScale="70" zoomScaleNormal="70" workbookViewId="0">
      <selection activeCell="C39" sqref="C39"/>
    </sheetView>
  </sheetViews>
  <sheetFormatPr defaultColWidth="9" defaultRowHeight="13.2"/>
  <cols>
    <col min="1" max="1" width="3.77734375" style="35" customWidth="1"/>
    <col min="2" max="2" width="6" style="35" customWidth="1"/>
    <col min="3" max="5" width="2.44140625" style="35" customWidth="1"/>
    <col min="6" max="6" width="2" style="35" customWidth="1"/>
    <col min="7" max="7" width="1.109375" style="35" customWidth="1"/>
    <col min="8" max="8" width="1" style="35" customWidth="1"/>
    <col min="9" max="9" width="2" style="35" customWidth="1"/>
    <col min="10" max="10" width="0.6640625" style="35" customWidth="1"/>
    <col min="11" max="11" width="1.21875" style="35" customWidth="1"/>
    <col min="12" max="12" width="1.88671875" style="35" customWidth="1"/>
    <col min="13" max="13" width="2" style="35" customWidth="1"/>
    <col min="14" max="14" width="1.88671875" style="35" customWidth="1"/>
    <col min="15" max="17" width="2" style="35" customWidth="1"/>
    <col min="18" max="18" width="1.88671875" style="35" customWidth="1"/>
    <col min="19" max="19" width="0.88671875" style="35" customWidth="1"/>
    <col min="20" max="20" width="1" style="35" customWidth="1"/>
    <col min="21" max="21" width="2" style="35" customWidth="1"/>
    <col min="22" max="23" width="1.88671875" style="35" customWidth="1"/>
    <col min="24" max="24" width="7.33203125" style="35" customWidth="1"/>
    <col min="25" max="25" width="5" style="35" customWidth="1"/>
    <col min="26" max="26" width="2.88671875" style="35" customWidth="1"/>
    <col min="27" max="27" width="2.109375" style="35" customWidth="1"/>
    <col min="28" max="28" width="4.33203125" style="35" customWidth="1"/>
    <col min="29" max="29" width="2.6640625" style="35" customWidth="1"/>
    <col min="30" max="30" width="7.21875" style="35" customWidth="1"/>
    <col min="31" max="31" width="1.44140625" style="35" customWidth="1"/>
    <col min="32" max="32" width="1.6640625" style="35" customWidth="1"/>
    <col min="33" max="33" width="1.21875" style="35" customWidth="1"/>
    <col min="34" max="34" width="0.6640625" style="35" customWidth="1"/>
    <col min="35" max="35" width="5.44140625" style="35" customWidth="1"/>
    <col min="36" max="36" width="6.33203125" style="35" customWidth="1"/>
    <col min="37" max="38" width="0.44140625" style="35" customWidth="1"/>
    <col min="39" max="39" width="1" style="35" customWidth="1"/>
    <col min="40" max="40" width="0.44140625" style="35" customWidth="1"/>
    <col min="41" max="41" width="4.6640625" style="35" customWidth="1"/>
    <col min="42" max="42" width="0.44140625" style="35" customWidth="1"/>
    <col min="43" max="43" width="0.6640625" style="35" customWidth="1"/>
    <col min="44" max="44" width="4.44140625" style="35" customWidth="1"/>
    <col min="45" max="45" width="2.109375" style="35" customWidth="1"/>
    <col min="46" max="46" width="1.88671875" style="35" customWidth="1"/>
    <col min="47" max="47" width="0.6640625" style="35" customWidth="1"/>
    <col min="48" max="48" width="3.88671875" style="35" customWidth="1"/>
    <col min="49" max="49" width="0.44140625" style="35" customWidth="1"/>
    <col min="50" max="50" width="3" style="35" customWidth="1"/>
    <col min="51" max="51" width="1.6640625" style="35" customWidth="1"/>
    <col min="52" max="52" width="0.33203125" style="35" customWidth="1"/>
    <col min="53" max="53" width="1.6640625" style="35" customWidth="1"/>
    <col min="54" max="54" width="7.44140625" style="35" customWidth="1"/>
    <col min="55" max="55" width="1.88671875" style="35" customWidth="1"/>
    <col min="56" max="56" width="1" style="35" customWidth="1"/>
    <col min="57" max="57" width="2" style="35" customWidth="1"/>
    <col min="58" max="58" width="1.33203125" style="35" customWidth="1"/>
    <col min="59" max="59" width="0.88671875" style="35" customWidth="1"/>
    <col min="60" max="60" width="0.33203125" style="35" customWidth="1"/>
    <col min="61" max="61" width="2" style="35" customWidth="1"/>
    <col min="62" max="62" width="0.44140625" style="35" customWidth="1"/>
    <col min="63" max="63" width="0.6640625" style="35" customWidth="1"/>
    <col min="64" max="64" width="6.109375" style="35" customWidth="1"/>
    <col min="65" max="65" width="1.6640625" style="35" customWidth="1"/>
    <col min="66" max="66" width="0.33203125" style="35" customWidth="1"/>
    <col min="67" max="67" width="1.6640625" style="35" customWidth="1"/>
    <col min="68" max="68" width="0.21875" style="35" customWidth="1"/>
    <col min="69" max="69" width="0.6640625" style="35" customWidth="1"/>
    <col min="70" max="70" width="1.21875" style="35" customWidth="1"/>
    <col min="71" max="71" width="2" style="35" customWidth="1"/>
    <col min="72" max="72" width="0.33203125" style="35" customWidth="1"/>
    <col min="73" max="73" width="0.77734375" style="35" customWidth="1"/>
    <col min="74" max="74" width="1.21875" style="35" customWidth="1"/>
    <col min="75" max="75" width="2.33203125" style="35" customWidth="1"/>
    <col min="76" max="78" width="0.33203125" style="35" customWidth="1"/>
    <col min="79" max="79" width="1.44140625" style="35" customWidth="1"/>
    <col min="80" max="80" width="3.21875" style="35" customWidth="1"/>
    <col min="81" max="81" width="2.77734375" style="35" customWidth="1"/>
    <col min="82" max="82" width="8.21875" style="35" customWidth="1"/>
    <col min="83" max="83" width="0.44140625" style="35" customWidth="1"/>
    <col min="84" max="84" width="3.77734375" style="35" customWidth="1"/>
    <col min="85" max="16384" width="9" style="35"/>
  </cols>
  <sheetData>
    <row r="1" spans="2:84" ht="11.25" customHeight="1"/>
    <row r="2" spans="2:84" ht="3" customHeight="1">
      <c r="B2" s="223"/>
      <c r="C2" s="223"/>
      <c r="D2" s="223"/>
      <c r="E2" s="223"/>
      <c r="F2" s="223"/>
      <c r="G2" s="223"/>
      <c r="H2" s="223"/>
      <c r="I2" s="223"/>
      <c r="J2" s="223"/>
      <c r="K2" s="223"/>
      <c r="L2" s="223"/>
      <c r="M2" s="223"/>
      <c r="N2" s="223"/>
      <c r="O2" s="223"/>
      <c r="P2" s="223"/>
      <c r="Q2" s="223"/>
      <c r="R2" s="223"/>
      <c r="S2" s="223"/>
      <c r="T2" s="223"/>
      <c r="U2" s="223"/>
      <c r="V2" s="223"/>
      <c r="W2" s="223"/>
      <c r="X2" s="223"/>
      <c r="Y2" s="607" t="s">
        <v>0</v>
      </c>
      <c r="Z2" s="607"/>
      <c r="AA2" s="607"/>
      <c r="AB2" s="607"/>
      <c r="AC2" s="607"/>
      <c r="AD2" s="607"/>
      <c r="AE2" s="607"/>
      <c r="AF2" s="607"/>
      <c r="AG2" s="607"/>
      <c r="AH2" s="607"/>
      <c r="AI2" s="607"/>
      <c r="AJ2" s="607"/>
      <c r="AK2" s="607"/>
      <c r="AL2" s="607"/>
      <c r="AM2" s="607"/>
      <c r="AN2" s="607"/>
      <c r="AO2" s="607"/>
      <c r="AP2" s="607"/>
      <c r="AQ2" s="190" t="s">
        <v>1</v>
      </c>
      <c r="AR2" s="190"/>
      <c r="AS2" s="190"/>
      <c r="AT2" s="190"/>
      <c r="AU2" s="190"/>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row>
    <row r="3" spans="2:84" ht="14.25" customHeight="1">
      <c r="B3" s="599" t="s">
        <v>193</v>
      </c>
      <c r="C3" s="599"/>
      <c r="D3" s="599"/>
      <c r="E3" s="599"/>
      <c r="F3" s="599"/>
      <c r="G3" s="599"/>
      <c r="H3" s="599"/>
      <c r="I3" s="599"/>
      <c r="J3" s="223"/>
      <c r="K3" s="223"/>
      <c r="L3" s="223"/>
      <c r="M3" s="223"/>
      <c r="N3" s="223"/>
      <c r="O3" s="223"/>
      <c r="P3" s="223"/>
      <c r="Q3" s="223"/>
      <c r="R3" s="223"/>
      <c r="S3" s="223"/>
      <c r="T3" s="223"/>
      <c r="U3" s="223"/>
      <c r="V3" s="223"/>
      <c r="W3" s="223"/>
      <c r="X3" s="223"/>
      <c r="Y3" s="607"/>
      <c r="Z3" s="607"/>
      <c r="AA3" s="607"/>
      <c r="AB3" s="607"/>
      <c r="AC3" s="607"/>
      <c r="AD3" s="607"/>
      <c r="AE3" s="607"/>
      <c r="AF3" s="607"/>
      <c r="AG3" s="607"/>
      <c r="AH3" s="607"/>
      <c r="AI3" s="607"/>
      <c r="AJ3" s="607"/>
      <c r="AK3" s="607"/>
      <c r="AL3" s="607"/>
      <c r="AM3" s="607"/>
      <c r="AN3" s="607"/>
      <c r="AO3" s="607"/>
      <c r="AP3" s="607"/>
      <c r="AQ3" s="190"/>
      <c r="AR3" s="190"/>
      <c r="AS3" s="190"/>
      <c r="AT3" s="190"/>
      <c r="AU3" s="190"/>
      <c r="AV3" s="223"/>
      <c r="AW3" s="223"/>
      <c r="AX3" s="223"/>
      <c r="AY3" s="223"/>
      <c r="AZ3" s="223"/>
      <c r="BA3" s="223"/>
      <c r="BB3" s="223"/>
      <c r="BC3" s="223"/>
      <c r="BD3" s="223"/>
      <c r="BE3" s="223"/>
      <c r="BF3" s="223"/>
      <c r="BG3" s="223"/>
      <c r="BH3" s="223"/>
      <c r="BI3" s="223"/>
      <c r="BJ3" s="223"/>
      <c r="BK3" s="223"/>
      <c r="BL3" s="223"/>
      <c r="BM3" s="223"/>
      <c r="BN3" s="223"/>
      <c r="BO3" s="223"/>
      <c r="BP3" s="223"/>
      <c r="BQ3" s="223"/>
      <c r="BR3" s="223"/>
      <c r="BS3" s="223"/>
      <c r="BT3" s="223"/>
      <c r="BU3" s="223"/>
      <c r="BV3" s="223"/>
      <c r="BW3" s="223"/>
      <c r="BX3" s="223"/>
      <c r="BY3" s="223"/>
      <c r="BZ3" s="223"/>
      <c r="CA3" s="223"/>
      <c r="CB3" s="223"/>
      <c r="CC3" s="223"/>
      <c r="CD3" s="223"/>
      <c r="CE3" s="223"/>
    </row>
    <row r="4" spans="2:84" ht="6" customHeight="1">
      <c r="B4" s="223"/>
      <c r="C4" s="223"/>
      <c r="D4" s="223"/>
      <c r="E4" s="223"/>
      <c r="F4" s="223"/>
      <c r="G4" s="223"/>
      <c r="H4" s="223"/>
      <c r="I4" s="223"/>
      <c r="J4" s="223"/>
      <c r="K4" s="223"/>
      <c r="L4" s="223"/>
      <c r="M4" s="223"/>
      <c r="N4" s="223"/>
      <c r="O4" s="223"/>
      <c r="P4" s="223"/>
      <c r="Q4" s="223"/>
      <c r="R4" s="223"/>
      <c r="S4" s="223"/>
      <c r="T4" s="223"/>
      <c r="U4" s="223"/>
      <c r="V4" s="223"/>
      <c r="W4" s="223"/>
      <c r="X4" s="223"/>
      <c r="Y4" s="607"/>
      <c r="Z4" s="607"/>
      <c r="AA4" s="607"/>
      <c r="AB4" s="607"/>
      <c r="AC4" s="607"/>
      <c r="AD4" s="607"/>
      <c r="AE4" s="607"/>
      <c r="AF4" s="607"/>
      <c r="AG4" s="607"/>
      <c r="AH4" s="607"/>
      <c r="AI4" s="607"/>
      <c r="AJ4" s="607"/>
      <c r="AK4" s="607"/>
      <c r="AL4" s="607"/>
      <c r="AM4" s="607"/>
      <c r="AN4" s="607"/>
      <c r="AO4" s="607"/>
      <c r="AP4" s="607"/>
      <c r="AQ4" s="190"/>
      <c r="AR4" s="190"/>
      <c r="AS4" s="190"/>
      <c r="AT4" s="190"/>
      <c r="AU4" s="190"/>
      <c r="AV4" s="223"/>
      <c r="AW4" s="223"/>
      <c r="AX4" s="223"/>
      <c r="AY4" s="223"/>
      <c r="AZ4" s="223"/>
      <c r="BA4" s="223"/>
      <c r="BB4" s="223"/>
      <c r="BC4" s="223"/>
      <c r="BD4" s="223"/>
      <c r="BE4" s="223"/>
      <c r="BF4" s="223"/>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row>
    <row r="5" spans="2:84" ht="13.5" customHeight="1">
      <c r="B5" s="36" t="s">
        <v>37</v>
      </c>
      <c r="C5" s="37"/>
      <c r="D5" s="37"/>
      <c r="E5" s="541" t="s">
        <v>2</v>
      </c>
      <c r="F5" s="542"/>
      <c r="G5" s="545" t="s">
        <v>3</v>
      </c>
      <c r="H5" s="546"/>
      <c r="I5" s="541" t="s">
        <v>4</v>
      </c>
      <c r="J5" s="549"/>
      <c r="K5" s="542"/>
      <c r="L5" s="551" t="s">
        <v>5</v>
      </c>
      <c r="M5" s="552"/>
      <c r="N5" s="552"/>
      <c r="O5" s="552"/>
      <c r="P5" s="552"/>
      <c r="Q5" s="553"/>
      <c r="R5" s="541" t="s">
        <v>6</v>
      </c>
      <c r="S5" s="549"/>
      <c r="T5" s="549"/>
      <c r="U5" s="542"/>
      <c r="V5" s="557" t="s">
        <v>38</v>
      </c>
      <c r="W5" s="527"/>
      <c r="X5" s="521" t="s">
        <v>9</v>
      </c>
      <c r="Y5" s="521"/>
      <c r="Z5" s="523"/>
      <c r="AA5" s="523"/>
      <c r="AB5" s="523"/>
      <c r="AC5" s="523"/>
      <c r="AD5" s="523"/>
      <c r="AE5" s="523"/>
      <c r="AF5" s="523"/>
      <c r="AG5" s="523"/>
      <c r="AH5" s="523"/>
      <c r="AI5" s="585" t="s">
        <v>39</v>
      </c>
      <c r="AJ5" s="598"/>
      <c r="AK5" s="585" t="s">
        <v>40</v>
      </c>
      <c r="AL5" s="585"/>
      <c r="AM5" s="587"/>
      <c r="AN5" s="587"/>
      <c r="AO5" s="587"/>
      <c r="AP5" s="585" t="s">
        <v>41</v>
      </c>
      <c r="AQ5" s="585"/>
      <c r="AR5" s="587"/>
      <c r="AS5" s="587"/>
      <c r="AT5" s="587"/>
      <c r="AU5" s="587"/>
      <c r="AV5" s="223"/>
      <c r="AW5" s="632" t="s">
        <v>13</v>
      </c>
      <c r="AX5" s="633"/>
      <c r="AY5" s="633"/>
      <c r="AZ5" s="633"/>
      <c r="BA5" s="633"/>
      <c r="BB5" s="633"/>
      <c r="BC5" s="633"/>
      <c r="BD5" s="633"/>
      <c r="BE5" s="633"/>
      <c r="BF5" s="633"/>
      <c r="BG5" s="633"/>
      <c r="BH5" s="633"/>
      <c r="BI5" s="633"/>
      <c r="BJ5" s="633"/>
      <c r="BK5" s="633"/>
      <c r="BL5" s="633"/>
      <c r="BM5" s="633"/>
      <c r="BN5" s="633"/>
      <c r="BO5" s="633"/>
      <c r="BP5" s="633"/>
      <c r="BQ5" s="633"/>
      <c r="BR5" s="633"/>
      <c r="BS5" s="634"/>
      <c r="BT5" s="460"/>
      <c r="BU5" s="223"/>
      <c r="BV5" s="223"/>
      <c r="BW5" s="635" t="s">
        <v>15</v>
      </c>
      <c r="BX5" s="636"/>
      <c r="BY5" s="636"/>
      <c r="BZ5" s="636"/>
      <c r="CA5" s="636"/>
      <c r="CB5" s="636"/>
      <c r="CC5" s="636"/>
      <c r="CD5" s="637"/>
      <c r="CE5" s="223"/>
    </row>
    <row r="6" spans="2:84" ht="2.25" customHeight="1">
      <c r="B6" s="608" t="s">
        <v>8</v>
      </c>
      <c r="C6" s="609"/>
      <c r="D6" s="609"/>
      <c r="E6" s="543"/>
      <c r="F6" s="544"/>
      <c r="G6" s="547"/>
      <c r="H6" s="548"/>
      <c r="I6" s="543"/>
      <c r="J6" s="550"/>
      <c r="K6" s="544"/>
      <c r="L6" s="554"/>
      <c r="M6" s="555"/>
      <c r="N6" s="555"/>
      <c r="O6" s="555"/>
      <c r="P6" s="555"/>
      <c r="Q6" s="556"/>
      <c r="R6" s="543"/>
      <c r="S6" s="550"/>
      <c r="T6" s="550"/>
      <c r="U6" s="544"/>
      <c r="V6" s="557"/>
      <c r="W6" s="527"/>
      <c r="X6" s="521"/>
      <c r="Y6" s="521"/>
      <c r="Z6" s="523"/>
      <c r="AA6" s="523"/>
      <c r="AB6" s="523"/>
      <c r="AC6" s="523"/>
      <c r="AD6" s="523"/>
      <c r="AE6" s="523"/>
      <c r="AF6" s="523"/>
      <c r="AG6" s="523"/>
      <c r="AH6" s="523"/>
      <c r="AI6" s="585"/>
      <c r="AJ6" s="587"/>
      <c r="AK6" s="585"/>
      <c r="AL6" s="585"/>
      <c r="AM6" s="587"/>
      <c r="AN6" s="587"/>
      <c r="AO6" s="587"/>
      <c r="AP6" s="585"/>
      <c r="AQ6" s="585"/>
      <c r="AR6" s="587"/>
      <c r="AS6" s="587"/>
      <c r="AT6" s="587"/>
      <c r="AU6" s="587"/>
      <c r="AV6" s="223"/>
      <c r="AW6" s="616"/>
      <c r="AX6" s="617"/>
      <c r="AY6" s="617"/>
      <c r="AZ6" s="617"/>
      <c r="BA6" s="617"/>
      <c r="BB6" s="617"/>
      <c r="BC6" s="617"/>
      <c r="BD6" s="617"/>
      <c r="BE6" s="617"/>
      <c r="BF6" s="617"/>
      <c r="BG6" s="617"/>
      <c r="BH6" s="617"/>
      <c r="BI6" s="617"/>
      <c r="BJ6" s="617"/>
      <c r="BK6" s="617"/>
      <c r="BL6" s="617"/>
      <c r="BM6" s="617"/>
      <c r="BN6" s="617"/>
      <c r="BO6" s="617"/>
      <c r="BP6" s="617"/>
      <c r="BQ6" s="617"/>
      <c r="BR6" s="617"/>
      <c r="BS6" s="618"/>
      <c r="BT6" s="460"/>
      <c r="BU6" s="223"/>
      <c r="BV6" s="223"/>
      <c r="BW6" s="38"/>
      <c r="BX6" s="60"/>
      <c r="BY6" s="60"/>
      <c r="BZ6" s="60"/>
      <c r="CA6" s="60"/>
      <c r="CB6" s="60"/>
      <c r="CC6" s="60"/>
      <c r="CD6" s="39"/>
      <c r="CE6" s="223"/>
    </row>
    <row r="7" spans="2:84" ht="5.25" customHeight="1">
      <c r="B7" s="610"/>
      <c r="C7" s="611"/>
      <c r="D7" s="612"/>
      <c r="E7" s="571" t="s">
        <v>188</v>
      </c>
      <c r="F7" s="625" t="s">
        <v>191</v>
      </c>
      <c r="G7" s="627" t="s">
        <v>190</v>
      </c>
      <c r="H7" s="625"/>
      <c r="I7" s="629" t="s">
        <v>189</v>
      </c>
      <c r="J7" s="558" t="s">
        <v>192</v>
      </c>
      <c r="K7" s="630"/>
      <c r="L7" s="631" t="s">
        <v>191</v>
      </c>
      <c r="M7" s="558" t="s">
        <v>188</v>
      </c>
      <c r="N7" s="558" t="s">
        <v>189</v>
      </c>
      <c r="O7" s="558" t="s">
        <v>192</v>
      </c>
      <c r="P7" s="558" t="s">
        <v>190</v>
      </c>
      <c r="Q7" s="559" t="s">
        <v>239</v>
      </c>
      <c r="R7" s="560"/>
      <c r="S7" s="561"/>
      <c r="T7" s="561"/>
      <c r="U7" s="562"/>
      <c r="V7" s="557"/>
      <c r="W7" s="527"/>
      <c r="X7" s="522"/>
      <c r="Y7" s="522"/>
      <c r="Z7" s="524"/>
      <c r="AA7" s="524"/>
      <c r="AB7" s="524"/>
      <c r="AC7" s="524"/>
      <c r="AD7" s="524"/>
      <c r="AE7" s="524"/>
      <c r="AF7" s="524"/>
      <c r="AG7" s="524"/>
      <c r="AH7" s="524"/>
      <c r="AI7" s="586"/>
      <c r="AJ7" s="588"/>
      <c r="AK7" s="586"/>
      <c r="AL7" s="586"/>
      <c r="AM7" s="588"/>
      <c r="AN7" s="588"/>
      <c r="AO7" s="588"/>
      <c r="AP7" s="586"/>
      <c r="AQ7" s="586"/>
      <c r="AR7" s="588"/>
      <c r="AS7" s="588"/>
      <c r="AT7" s="588"/>
      <c r="AU7" s="588"/>
      <c r="AV7" s="223"/>
      <c r="AW7" s="619"/>
      <c r="AX7" s="620"/>
      <c r="AY7" s="620"/>
      <c r="AZ7" s="620"/>
      <c r="BA7" s="620"/>
      <c r="BB7" s="620"/>
      <c r="BC7" s="620"/>
      <c r="BD7" s="620"/>
      <c r="BE7" s="620"/>
      <c r="BF7" s="620"/>
      <c r="BG7" s="620"/>
      <c r="BH7" s="620"/>
      <c r="BI7" s="620"/>
      <c r="BJ7" s="620"/>
      <c r="BK7" s="620"/>
      <c r="BL7" s="620"/>
      <c r="BM7" s="620"/>
      <c r="BN7" s="620"/>
      <c r="BO7" s="620"/>
      <c r="BP7" s="620"/>
      <c r="BQ7" s="620"/>
      <c r="BR7" s="620"/>
      <c r="BS7" s="621"/>
      <c r="BT7" s="460"/>
      <c r="BU7" s="223"/>
      <c r="BV7" s="223"/>
      <c r="BW7" s="38" t="s">
        <v>77</v>
      </c>
      <c r="BX7" s="40"/>
      <c r="BY7" s="40"/>
      <c r="BZ7" s="40"/>
      <c r="CA7" s="40"/>
      <c r="CB7" s="40"/>
      <c r="CC7" s="40"/>
      <c r="CD7" s="61"/>
      <c r="CE7" s="223"/>
      <c r="CF7" s="41"/>
    </row>
    <row r="8" spans="2:84" ht="15.75" customHeight="1">
      <c r="B8" s="613"/>
      <c r="C8" s="614"/>
      <c r="D8" s="615"/>
      <c r="E8" s="573"/>
      <c r="F8" s="626"/>
      <c r="G8" s="628"/>
      <c r="H8" s="626"/>
      <c r="I8" s="629"/>
      <c r="J8" s="558"/>
      <c r="K8" s="630"/>
      <c r="L8" s="631"/>
      <c r="M8" s="558"/>
      <c r="N8" s="558"/>
      <c r="O8" s="558"/>
      <c r="P8" s="558"/>
      <c r="Q8" s="559"/>
      <c r="R8" s="560"/>
      <c r="S8" s="561"/>
      <c r="T8" s="561"/>
      <c r="U8" s="562"/>
      <c r="V8" s="527" t="s">
        <v>42</v>
      </c>
      <c r="W8" s="527"/>
      <c r="X8" s="42"/>
      <c r="Y8" s="582" t="s">
        <v>43</v>
      </c>
      <c r="Z8" s="582"/>
      <c r="AA8" s="583"/>
      <c r="AB8" s="584"/>
      <c r="AC8" s="43" t="s">
        <v>44</v>
      </c>
      <c r="AD8" s="95"/>
      <c r="AE8" s="599" t="s">
        <v>45</v>
      </c>
      <c r="AF8" s="599"/>
      <c r="AG8" s="223"/>
      <c r="AH8" s="223"/>
      <c r="AI8" s="223"/>
      <c r="AJ8" s="223"/>
      <c r="AK8" s="223"/>
      <c r="AL8" s="223"/>
      <c r="AM8" s="223"/>
      <c r="AN8" s="223"/>
      <c r="AO8" s="223"/>
      <c r="AP8" s="223"/>
      <c r="AQ8" s="223"/>
      <c r="AR8" s="223"/>
      <c r="AS8" s="223"/>
      <c r="AT8" s="223"/>
      <c r="AU8" s="223"/>
      <c r="AV8" s="223"/>
      <c r="AW8" s="619"/>
      <c r="AX8" s="620"/>
      <c r="AY8" s="620"/>
      <c r="AZ8" s="620"/>
      <c r="BA8" s="620"/>
      <c r="BB8" s="620"/>
      <c r="BC8" s="620"/>
      <c r="BD8" s="620"/>
      <c r="BE8" s="620"/>
      <c r="BF8" s="620"/>
      <c r="BG8" s="620"/>
      <c r="BH8" s="620"/>
      <c r="BI8" s="620"/>
      <c r="BJ8" s="620"/>
      <c r="BK8" s="620"/>
      <c r="BL8" s="620"/>
      <c r="BM8" s="620"/>
      <c r="BN8" s="620"/>
      <c r="BO8" s="620"/>
      <c r="BP8" s="620"/>
      <c r="BQ8" s="620"/>
      <c r="BR8" s="620"/>
      <c r="BS8" s="621"/>
      <c r="BT8" s="460"/>
      <c r="BU8" s="223"/>
      <c r="BV8" s="223"/>
      <c r="BW8" s="600" t="s">
        <v>218</v>
      </c>
      <c r="BX8" s="601"/>
      <c r="BY8" s="601"/>
      <c r="BZ8" s="601"/>
      <c r="CA8" s="601"/>
      <c r="CB8" s="601"/>
      <c r="CC8" s="602"/>
      <c r="CD8" s="603"/>
      <c r="CE8" s="223"/>
      <c r="CF8" s="41"/>
    </row>
    <row r="9" spans="2:84" ht="3.75" customHeight="1">
      <c r="B9" s="563"/>
      <c r="C9" s="563"/>
      <c r="D9" s="563"/>
      <c r="E9" s="563"/>
      <c r="F9" s="563"/>
      <c r="G9" s="563"/>
      <c r="H9" s="563"/>
      <c r="I9" s="563"/>
      <c r="J9" s="563"/>
      <c r="K9" s="563"/>
      <c r="L9" s="563"/>
      <c r="M9" s="563"/>
      <c r="N9" s="563"/>
      <c r="O9" s="563"/>
      <c r="P9" s="563"/>
      <c r="Q9" s="563"/>
      <c r="R9" s="563"/>
      <c r="S9" s="563"/>
      <c r="T9" s="563"/>
      <c r="U9" s="563"/>
      <c r="V9" s="527"/>
      <c r="W9" s="527"/>
      <c r="X9" s="521" t="s">
        <v>10</v>
      </c>
      <c r="Y9" s="521"/>
      <c r="Z9" s="604"/>
      <c r="AA9" s="604"/>
      <c r="AB9" s="604"/>
      <c r="AC9" s="604"/>
      <c r="AD9" s="604"/>
      <c r="AE9" s="604"/>
      <c r="AF9" s="604"/>
      <c r="AG9" s="604"/>
      <c r="AH9" s="604"/>
      <c r="AI9" s="604"/>
      <c r="AJ9" s="604"/>
      <c r="AK9" s="604"/>
      <c r="AL9" s="604"/>
      <c r="AM9" s="604"/>
      <c r="AN9" s="604"/>
      <c r="AO9" s="604"/>
      <c r="AP9" s="604"/>
      <c r="AQ9" s="604"/>
      <c r="AR9" s="604"/>
      <c r="AS9" s="604"/>
      <c r="AT9" s="604"/>
      <c r="AU9" s="604"/>
      <c r="AV9" s="223"/>
      <c r="AW9" s="622"/>
      <c r="AX9" s="623"/>
      <c r="AY9" s="623"/>
      <c r="AZ9" s="623"/>
      <c r="BA9" s="623"/>
      <c r="BB9" s="623"/>
      <c r="BC9" s="623"/>
      <c r="BD9" s="623"/>
      <c r="BE9" s="623"/>
      <c r="BF9" s="623"/>
      <c r="BG9" s="623"/>
      <c r="BH9" s="623"/>
      <c r="BI9" s="623"/>
      <c r="BJ9" s="623"/>
      <c r="BK9" s="623"/>
      <c r="BL9" s="623"/>
      <c r="BM9" s="623"/>
      <c r="BN9" s="623"/>
      <c r="BO9" s="623"/>
      <c r="BP9" s="623"/>
      <c r="BQ9" s="623"/>
      <c r="BR9" s="623"/>
      <c r="BS9" s="624"/>
      <c r="BT9" s="460"/>
      <c r="BU9" s="223"/>
      <c r="BV9" s="223"/>
      <c r="BW9" s="44"/>
      <c r="BX9" s="45"/>
      <c r="BY9" s="45"/>
      <c r="BZ9" s="45"/>
      <c r="CA9" s="45"/>
      <c r="CB9" s="45"/>
      <c r="CC9" s="45"/>
      <c r="CD9" s="46"/>
      <c r="CE9" s="223"/>
      <c r="CF9" s="41"/>
    </row>
    <row r="10" spans="2:84" ht="3" customHeight="1">
      <c r="B10" s="564"/>
      <c r="C10" s="564"/>
      <c r="D10" s="564"/>
      <c r="E10" s="564"/>
      <c r="F10" s="564"/>
      <c r="G10" s="564"/>
      <c r="H10" s="564"/>
      <c r="I10" s="564"/>
      <c r="J10" s="564"/>
      <c r="K10" s="564"/>
      <c r="L10" s="564"/>
      <c r="M10" s="564"/>
      <c r="N10" s="564"/>
      <c r="O10" s="564"/>
      <c r="P10" s="564"/>
      <c r="Q10" s="564"/>
      <c r="R10" s="564"/>
      <c r="S10" s="564"/>
      <c r="T10" s="564"/>
      <c r="U10" s="564"/>
      <c r="V10" s="527"/>
      <c r="W10" s="527"/>
      <c r="X10" s="521"/>
      <c r="Y10" s="521"/>
      <c r="Z10" s="604"/>
      <c r="AA10" s="604"/>
      <c r="AB10" s="604"/>
      <c r="AC10" s="604"/>
      <c r="AD10" s="604"/>
      <c r="AE10" s="604"/>
      <c r="AF10" s="604"/>
      <c r="AG10" s="604"/>
      <c r="AH10" s="604"/>
      <c r="AI10" s="604"/>
      <c r="AJ10" s="604"/>
      <c r="AK10" s="604"/>
      <c r="AL10" s="604"/>
      <c r="AM10" s="604"/>
      <c r="AN10" s="604"/>
      <c r="AO10" s="604"/>
      <c r="AP10" s="604"/>
      <c r="AQ10" s="604"/>
      <c r="AR10" s="604"/>
      <c r="AS10" s="604"/>
      <c r="AT10" s="604"/>
      <c r="AU10" s="604"/>
      <c r="AV10" s="223"/>
      <c r="AW10" s="622"/>
      <c r="AX10" s="623"/>
      <c r="AY10" s="623"/>
      <c r="AZ10" s="623"/>
      <c r="BA10" s="623"/>
      <c r="BB10" s="623"/>
      <c r="BC10" s="623"/>
      <c r="BD10" s="623"/>
      <c r="BE10" s="623"/>
      <c r="BF10" s="623"/>
      <c r="BG10" s="623"/>
      <c r="BH10" s="623"/>
      <c r="BI10" s="623"/>
      <c r="BJ10" s="623"/>
      <c r="BK10" s="623"/>
      <c r="BL10" s="623"/>
      <c r="BM10" s="623"/>
      <c r="BN10" s="623"/>
      <c r="BO10" s="623"/>
      <c r="BP10" s="623"/>
      <c r="BQ10" s="623"/>
      <c r="BR10" s="623"/>
      <c r="BS10" s="624"/>
      <c r="BT10" s="460"/>
      <c r="BU10" s="223"/>
      <c r="BV10" s="223"/>
      <c r="BW10" s="223"/>
      <c r="BX10" s="223"/>
      <c r="BY10" s="223"/>
      <c r="BZ10" s="223"/>
      <c r="CA10" s="223"/>
      <c r="CB10" s="223"/>
      <c r="CC10" s="223"/>
      <c r="CD10" s="223"/>
      <c r="CE10" s="223"/>
      <c r="CF10" s="41"/>
    </row>
    <row r="11" spans="2:84" ht="2.25" customHeight="1">
      <c r="B11" s="565" t="s">
        <v>46</v>
      </c>
      <c r="C11" s="566"/>
      <c r="D11" s="566"/>
      <c r="E11" s="567"/>
      <c r="F11" s="571" t="s">
        <v>188</v>
      </c>
      <c r="G11" s="479" t="s">
        <v>191</v>
      </c>
      <c r="H11" s="479"/>
      <c r="I11" s="479" t="s">
        <v>189</v>
      </c>
      <c r="J11" s="479" t="s">
        <v>190</v>
      </c>
      <c r="K11" s="479"/>
      <c r="L11" s="479" t="s">
        <v>197</v>
      </c>
      <c r="M11" s="479"/>
      <c r="N11" s="479"/>
      <c r="O11" s="479"/>
      <c r="P11" s="479"/>
      <c r="Q11" s="479"/>
      <c r="R11" s="479"/>
      <c r="S11" s="479" t="s">
        <v>197</v>
      </c>
      <c r="T11" s="479"/>
      <c r="U11" s="532"/>
      <c r="V11" s="527"/>
      <c r="W11" s="527"/>
      <c r="X11" s="521"/>
      <c r="Y11" s="521"/>
      <c r="Z11" s="604"/>
      <c r="AA11" s="604"/>
      <c r="AB11" s="604"/>
      <c r="AC11" s="604"/>
      <c r="AD11" s="604"/>
      <c r="AE11" s="604"/>
      <c r="AF11" s="604"/>
      <c r="AG11" s="604"/>
      <c r="AH11" s="604"/>
      <c r="AI11" s="604"/>
      <c r="AJ11" s="604"/>
      <c r="AK11" s="604"/>
      <c r="AL11" s="604"/>
      <c r="AM11" s="604"/>
      <c r="AN11" s="604"/>
      <c r="AO11" s="604"/>
      <c r="AP11" s="604"/>
      <c r="AQ11" s="604"/>
      <c r="AR11" s="604"/>
      <c r="AS11" s="604"/>
      <c r="AT11" s="604"/>
      <c r="AU11" s="604"/>
      <c r="AV11" s="223"/>
      <c r="AW11" s="622"/>
      <c r="AX11" s="623"/>
      <c r="AY11" s="623"/>
      <c r="AZ11" s="623"/>
      <c r="BA11" s="623"/>
      <c r="BB11" s="623"/>
      <c r="BC11" s="623"/>
      <c r="BD11" s="623"/>
      <c r="BE11" s="623"/>
      <c r="BF11" s="623"/>
      <c r="BG11" s="623"/>
      <c r="BH11" s="623"/>
      <c r="BI11" s="623"/>
      <c r="BJ11" s="623"/>
      <c r="BK11" s="623"/>
      <c r="BL11" s="623"/>
      <c r="BM11" s="623"/>
      <c r="BN11" s="623"/>
      <c r="BO11" s="623"/>
      <c r="BP11" s="623"/>
      <c r="BQ11" s="623"/>
      <c r="BR11" s="623"/>
      <c r="BS11" s="624"/>
      <c r="BT11" s="460"/>
      <c r="BU11" s="223"/>
      <c r="BV11" s="223"/>
      <c r="BW11" s="535" t="s">
        <v>163</v>
      </c>
      <c r="BX11" s="536"/>
      <c r="BY11" s="536"/>
      <c r="BZ11" s="536"/>
      <c r="CA11" s="536"/>
      <c r="CB11" s="47"/>
      <c r="CC11" s="47"/>
      <c r="CD11" s="48"/>
      <c r="CE11" s="223"/>
    </row>
    <row r="12" spans="2:84" ht="5.25" customHeight="1">
      <c r="B12" s="568"/>
      <c r="C12" s="569"/>
      <c r="D12" s="569"/>
      <c r="E12" s="570"/>
      <c r="F12" s="572"/>
      <c r="G12" s="480"/>
      <c r="H12" s="480"/>
      <c r="I12" s="480"/>
      <c r="J12" s="480"/>
      <c r="K12" s="480"/>
      <c r="L12" s="480"/>
      <c r="M12" s="480"/>
      <c r="N12" s="480"/>
      <c r="O12" s="480"/>
      <c r="P12" s="480"/>
      <c r="Q12" s="480"/>
      <c r="R12" s="480"/>
      <c r="S12" s="480"/>
      <c r="T12" s="480"/>
      <c r="U12" s="533"/>
      <c r="V12" s="527"/>
      <c r="W12" s="527"/>
      <c r="X12" s="522"/>
      <c r="Y12" s="522"/>
      <c r="Z12" s="605"/>
      <c r="AA12" s="605"/>
      <c r="AB12" s="605"/>
      <c r="AC12" s="605"/>
      <c r="AD12" s="605"/>
      <c r="AE12" s="605"/>
      <c r="AF12" s="605"/>
      <c r="AG12" s="605"/>
      <c r="AH12" s="605"/>
      <c r="AI12" s="605"/>
      <c r="AJ12" s="605"/>
      <c r="AK12" s="605"/>
      <c r="AL12" s="605"/>
      <c r="AM12" s="605"/>
      <c r="AN12" s="605"/>
      <c r="AO12" s="605"/>
      <c r="AP12" s="605"/>
      <c r="AQ12" s="605"/>
      <c r="AR12" s="605"/>
      <c r="AS12" s="605"/>
      <c r="AT12" s="605"/>
      <c r="AU12" s="605"/>
      <c r="AV12" s="223"/>
      <c r="AW12" s="622"/>
      <c r="AX12" s="623"/>
      <c r="AY12" s="623"/>
      <c r="AZ12" s="623"/>
      <c r="BA12" s="623"/>
      <c r="BB12" s="623"/>
      <c r="BC12" s="623"/>
      <c r="BD12" s="623"/>
      <c r="BE12" s="623"/>
      <c r="BF12" s="623"/>
      <c r="BG12" s="623"/>
      <c r="BH12" s="623"/>
      <c r="BI12" s="623"/>
      <c r="BJ12" s="623"/>
      <c r="BK12" s="623"/>
      <c r="BL12" s="623"/>
      <c r="BM12" s="623"/>
      <c r="BN12" s="623"/>
      <c r="BO12" s="623"/>
      <c r="BP12" s="623"/>
      <c r="BQ12" s="623"/>
      <c r="BR12" s="623"/>
      <c r="BS12" s="624"/>
      <c r="BT12" s="460"/>
      <c r="BU12" s="223"/>
      <c r="BV12" s="223"/>
      <c r="BW12" s="537"/>
      <c r="BX12" s="538"/>
      <c r="BY12" s="538"/>
      <c r="BZ12" s="538"/>
      <c r="CA12" s="538"/>
      <c r="CB12" s="594">
        <f>C35</f>
        <v>8</v>
      </c>
      <c r="CC12" s="594" t="s">
        <v>71</v>
      </c>
      <c r="CD12" s="595"/>
      <c r="CE12" s="223"/>
    </row>
    <row r="13" spans="2:84" ht="6" customHeight="1">
      <c r="B13" s="568"/>
      <c r="C13" s="569"/>
      <c r="D13" s="569"/>
      <c r="E13" s="570"/>
      <c r="F13" s="572"/>
      <c r="G13" s="480"/>
      <c r="H13" s="480"/>
      <c r="I13" s="480"/>
      <c r="J13" s="480"/>
      <c r="K13" s="480"/>
      <c r="L13" s="480"/>
      <c r="M13" s="480"/>
      <c r="N13" s="480"/>
      <c r="O13" s="480"/>
      <c r="P13" s="480"/>
      <c r="Q13" s="480"/>
      <c r="R13" s="480"/>
      <c r="S13" s="480"/>
      <c r="T13" s="480"/>
      <c r="U13" s="533"/>
      <c r="V13" s="527" t="s">
        <v>47</v>
      </c>
      <c r="W13" s="527"/>
      <c r="X13" s="606"/>
      <c r="Y13" s="606"/>
      <c r="Z13" s="606"/>
      <c r="AA13" s="606"/>
      <c r="AB13" s="606"/>
      <c r="AC13" s="606"/>
      <c r="AD13" s="594"/>
      <c r="AE13" s="594"/>
      <c r="AF13" s="594"/>
      <c r="AG13" s="594"/>
      <c r="AH13" s="594"/>
      <c r="AI13" s="594"/>
      <c r="AJ13" s="594"/>
      <c r="AK13" s="594"/>
      <c r="AL13" s="594"/>
      <c r="AM13" s="594"/>
      <c r="AN13" s="594"/>
      <c r="AO13" s="594"/>
      <c r="AP13" s="594"/>
      <c r="AQ13" s="594"/>
      <c r="AR13" s="594"/>
      <c r="AS13" s="594"/>
      <c r="AT13" s="594"/>
      <c r="AU13" s="223"/>
      <c r="AV13" s="223"/>
      <c r="AW13" s="622"/>
      <c r="AX13" s="623"/>
      <c r="AY13" s="623"/>
      <c r="AZ13" s="623"/>
      <c r="BA13" s="623"/>
      <c r="BB13" s="623"/>
      <c r="BC13" s="623"/>
      <c r="BD13" s="623"/>
      <c r="BE13" s="623"/>
      <c r="BF13" s="623"/>
      <c r="BG13" s="623"/>
      <c r="BH13" s="623"/>
      <c r="BI13" s="623"/>
      <c r="BJ13" s="623"/>
      <c r="BK13" s="623"/>
      <c r="BL13" s="623"/>
      <c r="BM13" s="623"/>
      <c r="BN13" s="623"/>
      <c r="BO13" s="623"/>
      <c r="BP13" s="623"/>
      <c r="BQ13" s="623"/>
      <c r="BR13" s="623"/>
      <c r="BS13" s="624"/>
      <c r="BT13" s="460"/>
      <c r="BU13" s="223"/>
      <c r="BV13" s="223"/>
      <c r="BW13" s="539"/>
      <c r="BX13" s="540"/>
      <c r="BY13" s="540"/>
      <c r="BZ13" s="540"/>
      <c r="CA13" s="540"/>
      <c r="CB13" s="596"/>
      <c r="CC13" s="596"/>
      <c r="CD13" s="597"/>
      <c r="CE13" s="223"/>
    </row>
    <row r="14" spans="2:84" ht="4.5" customHeight="1">
      <c r="B14" s="574" t="s">
        <v>7</v>
      </c>
      <c r="C14" s="575"/>
      <c r="D14" s="575"/>
      <c r="E14" s="576"/>
      <c r="F14" s="572"/>
      <c r="G14" s="480"/>
      <c r="H14" s="480"/>
      <c r="I14" s="480"/>
      <c r="J14" s="480"/>
      <c r="K14" s="480"/>
      <c r="L14" s="480"/>
      <c r="M14" s="480"/>
      <c r="N14" s="480"/>
      <c r="O14" s="480"/>
      <c r="P14" s="480"/>
      <c r="Q14" s="480"/>
      <c r="R14" s="480"/>
      <c r="S14" s="480"/>
      <c r="T14" s="480"/>
      <c r="U14" s="533"/>
      <c r="V14" s="527"/>
      <c r="W14" s="527"/>
      <c r="X14" s="606"/>
      <c r="Y14" s="606"/>
      <c r="Z14" s="606"/>
      <c r="AA14" s="606"/>
      <c r="AB14" s="606"/>
      <c r="AC14" s="606"/>
      <c r="AD14" s="594"/>
      <c r="AE14" s="594"/>
      <c r="AF14" s="594"/>
      <c r="AG14" s="594"/>
      <c r="AH14" s="594"/>
      <c r="AI14" s="594"/>
      <c r="AJ14" s="594"/>
      <c r="AK14" s="594"/>
      <c r="AL14" s="594"/>
      <c r="AM14" s="594"/>
      <c r="AN14" s="594"/>
      <c r="AO14" s="594"/>
      <c r="AP14" s="594"/>
      <c r="AQ14" s="594"/>
      <c r="AR14" s="594"/>
      <c r="AS14" s="594"/>
      <c r="AT14" s="594"/>
      <c r="AU14" s="223"/>
      <c r="AV14" s="223"/>
      <c r="AW14" s="622"/>
      <c r="AX14" s="623"/>
      <c r="AY14" s="623"/>
      <c r="AZ14" s="623"/>
      <c r="BA14" s="623"/>
      <c r="BB14" s="623"/>
      <c r="BC14" s="623"/>
      <c r="BD14" s="623"/>
      <c r="BE14" s="623"/>
      <c r="BF14" s="623"/>
      <c r="BG14" s="623"/>
      <c r="BH14" s="623"/>
      <c r="BI14" s="623"/>
      <c r="BJ14" s="623"/>
      <c r="BK14" s="623"/>
      <c r="BL14" s="623"/>
      <c r="BM14" s="623"/>
      <c r="BN14" s="623"/>
      <c r="BO14" s="623"/>
      <c r="BP14" s="623"/>
      <c r="BQ14" s="623"/>
      <c r="BR14" s="623"/>
      <c r="BS14" s="624"/>
      <c r="BT14" s="460"/>
      <c r="BU14" s="223"/>
      <c r="BV14" s="223"/>
      <c r="BW14" s="515" t="s">
        <v>219</v>
      </c>
      <c r="BX14" s="516"/>
      <c r="BY14" s="516"/>
      <c r="BZ14" s="516"/>
      <c r="CA14" s="516"/>
      <c r="CB14" s="516"/>
      <c r="CC14" s="516" t="s">
        <v>79</v>
      </c>
      <c r="CD14" s="519"/>
      <c r="CE14" s="223"/>
    </row>
    <row r="15" spans="2:84" ht="7.5" customHeight="1">
      <c r="B15" s="577"/>
      <c r="C15" s="578"/>
      <c r="D15" s="578"/>
      <c r="E15" s="576"/>
      <c r="F15" s="572"/>
      <c r="G15" s="480"/>
      <c r="H15" s="480"/>
      <c r="I15" s="480"/>
      <c r="J15" s="480"/>
      <c r="K15" s="480"/>
      <c r="L15" s="480"/>
      <c r="M15" s="480"/>
      <c r="N15" s="480"/>
      <c r="O15" s="480"/>
      <c r="P15" s="480"/>
      <c r="Q15" s="480"/>
      <c r="R15" s="480"/>
      <c r="S15" s="480"/>
      <c r="T15" s="480"/>
      <c r="U15" s="533"/>
      <c r="V15" s="527"/>
      <c r="W15" s="527"/>
      <c r="X15" s="521" t="s">
        <v>11</v>
      </c>
      <c r="Y15" s="521"/>
      <c r="Z15" s="523"/>
      <c r="AA15" s="523"/>
      <c r="AB15" s="523"/>
      <c r="AC15" s="523"/>
      <c r="AD15" s="523"/>
      <c r="AE15" s="525"/>
      <c r="AF15" s="525"/>
      <c r="AG15" s="527" t="s">
        <v>12</v>
      </c>
      <c r="AH15" s="528"/>
      <c r="AI15" s="528"/>
      <c r="AJ15" s="528"/>
      <c r="AK15" s="523"/>
      <c r="AL15" s="523"/>
      <c r="AM15" s="523"/>
      <c r="AN15" s="523"/>
      <c r="AO15" s="523"/>
      <c r="AP15" s="523"/>
      <c r="AQ15" s="523"/>
      <c r="AR15" s="523"/>
      <c r="AS15" s="523"/>
      <c r="AT15" s="589"/>
      <c r="AU15" s="589"/>
      <c r="AV15" s="223"/>
      <c r="AW15" s="622"/>
      <c r="AX15" s="623"/>
      <c r="AY15" s="623"/>
      <c r="AZ15" s="623"/>
      <c r="BA15" s="623"/>
      <c r="BB15" s="623"/>
      <c r="BC15" s="623"/>
      <c r="BD15" s="623"/>
      <c r="BE15" s="623"/>
      <c r="BF15" s="623"/>
      <c r="BG15" s="623"/>
      <c r="BH15" s="623"/>
      <c r="BI15" s="623"/>
      <c r="BJ15" s="623"/>
      <c r="BK15" s="623"/>
      <c r="BL15" s="623"/>
      <c r="BM15" s="623"/>
      <c r="BN15" s="623"/>
      <c r="BO15" s="623"/>
      <c r="BP15" s="623"/>
      <c r="BQ15" s="623"/>
      <c r="BR15" s="623"/>
      <c r="BS15" s="624"/>
      <c r="BT15" s="460"/>
      <c r="BU15" s="223"/>
      <c r="BV15" s="223"/>
      <c r="BW15" s="517"/>
      <c r="BX15" s="518"/>
      <c r="BY15" s="518"/>
      <c r="BZ15" s="518"/>
      <c r="CA15" s="518"/>
      <c r="CB15" s="518"/>
      <c r="CC15" s="518"/>
      <c r="CD15" s="520"/>
      <c r="CE15" s="223"/>
    </row>
    <row r="16" spans="2:84" ht="11.25" customHeight="1">
      <c r="B16" s="579"/>
      <c r="C16" s="580"/>
      <c r="D16" s="580"/>
      <c r="E16" s="581"/>
      <c r="F16" s="573"/>
      <c r="G16" s="481"/>
      <c r="H16" s="481"/>
      <c r="I16" s="481"/>
      <c r="J16" s="481"/>
      <c r="K16" s="481"/>
      <c r="L16" s="481"/>
      <c r="M16" s="481"/>
      <c r="N16" s="481"/>
      <c r="O16" s="481"/>
      <c r="P16" s="481"/>
      <c r="Q16" s="481"/>
      <c r="R16" s="481"/>
      <c r="S16" s="481"/>
      <c r="T16" s="481"/>
      <c r="U16" s="534"/>
      <c r="V16" s="527"/>
      <c r="W16" s="527"/>
      <c r="X16" s="521"/>
      <c r="Y16" s="521"/>
      <c r="Z16" s="523"/>
      <c r="AA16" s="523"/>
      <c r="AB16" s="523"/>
      <c r="AC16" s="523"/>
      <c r="AD16" s="523"/>
      <c r="AE16" s="525"/>
      <c r="AF16" s="525"/>
      <c r="AG16" s="528"/>
      <c r="AH16" s="528"/>
      <c r="AI16" s="528"/>
      <c r="AJ16" s="528"/>
      <c r="AK16" s="523"/>
      <c r="AL16" s="523"/>
      <c r="AM16" s="523"/>
      <c r="AN16" s="523"/>
      <c r="AO16" s="523"/>
      <c r="AP16" s="523"/>
      <c r="AQ16" s="523"/>
      <c r="AR16" s="523"/>
      <c r="AS16" s="523"/>
      <c r="AT16" s="589"/>
      <c r="AU16" s="589"/>
      <c r="AV16" s="223"/>
      <c r="AW16" s="591"/>
      <c r="AX16" s="592"/>
      <c r="AY16" s="592"/>
      <c r="AZ16" s="592"/>
      <c r="BA16" s="592"/>
      <c r="BB16" s="592"/>
      <c r="BC16" s="592"/>
      <c r="BD16" s="592"/>
      <c r="BE16" s="592"/>
      <c r="BF16" s="592"/>
      <c r="BG16" s="592"/>
      <c r="BH16" s="593"/>
      <c r="BI16" s="482" t="s">
        <v>14</v>
      </c>
      <c r="BJ16" s="483"/>
      <c r="BK16" s="483"/>
      <c r="BL16" s="484"/>
      <c r="BM16" s="485"/>
      <c r="BN16" s="486"/>
      <c r="BO16" s="487"/>
      <c r="BP16" s="487"/>
      <c r="BQ16" s="487"/>
      <c r="BR16" s="487"/>
      <c r="BS16" s="96"/>
      <c r="BT16" s="460"/>
      <c r="BU16" s="223"/>
      <c r="BV16" s="223"/>
      <c r="BW16" s="530" t="s">
        <v>75</v>
      </c>
      <c r="BX16" s="531"/>
      <c r="BY16" s="531"/>
      <c r="BZ16" s="531"/>
      <c r="CA16" s="531"/>
      <c r="CB16" s="531"/>
      <c r="CC16" s="45"/>
      <c r="CD16" s="49" t="s">
        <v>76</v>
      </c>
      <c r="CE16" s="223"/>
    </row>
    <row r="17" spans="2:85" ht="2.25" customHeight="1">
      <c r="B17" s="431"/>
      <c r="C17" s="431"/>
      <c r="D17" s="431"/>
      <c r="E17" s="431"/>
      <c r="F17" s="431"/>
      <c r="G17" s="431"/>
      <c r="H17" s="431"/>
      <c r="I17" s="431"/>
      <c r="J17" s="431"/>
      <c r="K17" s="431"/>
      <c r="L17" s="431"/>
      <c r="M17" s="431"/>
      <c r="N17" s="431"/>
      <c r="O17" s="431"/>
      <c r="P17" s="431"/>
      <c r="Q17" s="431"/>
      <c r="R17" s="431"/>
      <c r="S17" s="431"/>
      <c r="T17" s="431"/>
      <c r="U17" s="431"/>
      <c r="V17" s="527"/>
      <c r="W17" s="527"/>
      <c r="X17" s="522"/>
      <c r="Y17" s="522"/>
      <c r="Z17" s="524"/>
      <c r="AA17" s="524"/>
      <c r="AB17" s="524"/>
      <c r="AC17" s="524"/>
      <c r="AD17" s="524"/>
      <c r="AE17" s="526"/>
      <c r="AF17" s="526"/>
      <c r="AG17" s="529"/>
      <c r="AH17" s="529"/>
      <c r="AI17" s="529"/>
      <c r="AJ17" s="529"/>
      <c r="AK17" s="524"/>
      <c r="AL17" s="524"/>
      <c r="AM17" s="524"/>
      <c r="AN17" s="524"/>
      <c r="AO17" s="524"/>
      <c r="AP17" s="524"/>
      <c r="AQ17" s="524"/>
      <c r="AR17" s="524"/>
      <c r="AS17" s="524"/>
      <c r="AT17" s="590"/>
      <c r="AU17" s="590"/>
      <c r="AV17" s="223"/>
      <c r="AW17" s="223"/>
      <c r="AX17" s="223"/>
      <c r="AY17" s="223"/>
      <c r="AZ17" s="223"/>
      <c r="BA17" s="223"/>
      <c r="BB17" s="223"/>
      <c r="BC17" s="223"/>
      <c r="BD17" s="223"/>
      <c r="BE17" s="223"/>
      <c r="BF17" s="223"/>
      <c r="BG17" s="223"/>
      <c r="BH17" s="223"/>
      <c r="BI17" s="223"/>
      <c r="BJ17" s="223"/>
      <c r="BK17" s="223"/>
      <c r="BL17" s="223"/>
      <c r="BM17" s="223"/>
      <c r="BN17" s="223"/>
      <c r="BO17" s="223"/>
      <c r="BP17" s="223"/>
      <c r="BQ17" s="223"/>
      <c r="BR17" s="223"/>
      <c r="BS17" s="223"/>
      <c r="BT17" s="223"/>
      <c r="BU17" s="223"/>
      <c r="BV17" s="223"/>
      <c r="BW17" s="223"/>
      <c r="BX17" s="223"/>
      <c r="BY17" s="223"/>
      <c r="BZ17" s="223"/>
      <c r="CA17" s="223"/>
      <c r="CB17" s="223"/>
      <c r="CC17" s="223"/>
      <c r="CD17" s="223"/>
      <c r="CE17" s="223"/>
      <c r="CG17" s="50"/>
    </row>
    <row r="18" spans="2:85" ht="7.5" customHeight="1" thickBot="1">
      <c r="B18" s="345"/>
      <c r="C18" s="345"/>
      <c r="D18" s="345"/>
      <c r="E18" s="345"/>
      <c r="F18" s="345"/>
      <c r="G18" s="345"/>
      <c r="H18" s="345"/>
      <c r="I18" s="345"/>
      <c r="J18" s="345"/>
      <c r="K18" s="345"/>
      <c r="L18" s="345"/>
      <c r="M18" s="345"/>
      <c r="N18" s="345"/>
      <c r="O18" s="345"/>
      <c r="P18" s="345"/>
      <c r="Q18" s="345"/>
      <c r="R18" s="345"/>
      <c r="S18" s="345"/>
      <c r="T18" s="345"/>
      <c r="U18" s="345"/>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3"/>
      <c r="BR18" s="223"/>
      <c r="BS18" s="223"/>
      <c r="BT18" s="223"/>
      <c r="BU18" s="223"/>
      <c r="BV18" s="223"/>
      <c r="BW18" s="223"/>
      <c r="BX18" s="223"/>
      <c r="BY18" s="223"/>
      <c r="BZ18" s="223"/>
      <c r="CA18" s="223"/>
      <c r="CB18" s="223"/>
      <c r="CC18" s="223"/>
      <c r="CD18" s="223"/>
      <c r="CE18" s="223"/>
    </row>
    <row r="19" spans="2:85" ht="14.25" customHeight="1">
      <c r="B19" s="220"/>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497" t="s">
        <v>186</v>
      </c>
      <c r="AA19" s="498"/>
      <c r="AB19" s="498"/>
      <c r="AC19" s="498"/>
      <c r="AD19" s="497">
        <f>C26</f>
        <v>7</v>
      </c>
      <c r="AE19" s="498"/>
      <c r="AF19" s="499" t="s">
        <v>72</v>
      </c>
      <c r="AG19" s="499"/>
      <c r="AH19" s="499"/>
      <c r="AI19" s="499"/>
      <c r="AJ19" s="499"/>
      <c r="AK19" s="499"/>
      <c r="AL19" s="499"/>
      <c r="AM19" s="499"/>
      <c r="AN19" s="499"/>
      <c r="AO19" s="499"/>
      <c r="AP19" s="499"/>
      <c r="AQ19" s="499"/>
      <c r="AR19" s="499"/>
      <c r="AS19" s="499"/>
      <c r="AT19" s="499"/>
      <c r="AU19" s="499"/>
      <c r="AV19" s="499"/>
      <c r="AW19" s="499"/>
      <c r="AX19" s="499"/>
      <c r="AY19" s="499"/>
      <c r="AZ19" s="499"/>
      <c r="BA19" s="499"/>
      <c r="BB19" s="499"/>
      <c r="BC19" s="51"/>
      <c r="BD19" s="51"/>
      <c r="BE19" s="51"/>
      <c r="BF19" s="221"/>
      <c r="BG19" s="221"/>
      <c r="BH19" s="221"/>
      <c r="BI19" s="221"/>
      <c r="BJ19" s="221"/>
      <c r="BK19" s="221"/>
      <c r="BL19" s="221"/>
      <c r="BM19" s="221"/>
      <c r="BN19" s="221"/>
      <c r="BO19" s="221"/>
      <c r="BP19" s="221"/>
      <c r="BQ19" s="221"/>
      <c r="BR19" s="221"/>
      <c r="BS19" s="221"/>
      <c r="BT19" s="221"/>
      <c r="BU19" s="221"/>
      <c r="BV19" s="221"/>
      <c r="BW19" s="221"/>
      <c r="BX19" s="221"/>
      <c r="BY19" s="221"/>
      <c r="BZ19" s="221"/>
      <c r="CA19" s="221"/>
      <c r="CB19" s="221"/>
      <c r="CC19" s="221"/>
      <c r="CD19" s="221"/>
      <c r="CE19" s="500"/>
    </row>
    <row r="20" spans="2:85" ht="14.25" customHeight="1">
      <c r="B20" s="501" t="s">
        <v>16</v>
      </c>
      <c r="C20" s="502"/>
      <c r="D20" s="502"/>
      <c r="E20" s="503"/>
      <c r="F20" s="503"/>
      <c r="G20" s="504"/>
      <c r="H20" s="511"/>
      <c r="I20" s="512"/>
      <c r="J20" s="512"/>
      <c r="K20" s="512"/>
      <c r="L20" s="512"/>
      <c r="M20" s="512"/>
      <c r="N20" s="512"/>
      <c r="O20" s="512"/>
      <c r="P20" s="513" t="s">
        <v>17</v>
      </c>
      <c r="Q20" s="513"/>
      <c r="R20" s="513"/>
      <c r="S20" s="513"/>
      <c r="T20" s="513"/>
      <c r="U20" s="513"/>
      <c r="V20" s="513"/>
      <c r="W20" s="513"/>
      <c r="X20" s="513"/>
      <c r="Y20" s="513"/>
      <c r="Z20" s="513"/>
      <c r="AA20" s="513"/>
      <c r="AB20" s="513"/>
      <c r="AC20" s="513"/>
      <c r="AD20" s="513"/>
      <c r="AE20" s="513"/>
      <c r="AF20" s="513"/>
      <c r="AG20" s="513"/>
      <c r="AH20" s="513"/>
      <c r="AI20" s="512"/>
      <c r="AJ20" s="512"/>
      <c r="AK20" s="512"/>
      <c r="AL20" s="512"/>
      <c r="AM20" s="514"/>
      <c r="AN20" s="223"/>
      <c r="AO20" s="488" t="s">
        <v>24</v>
      </c>
      <c r="AP20" s="488"/>
      <c r="AQ20" s="488"/>
      <c r="AR20" s="488"/>
      <c r="AS20" s="488"/>
      <c r="AT20" s="488"/>
      <c r="AU20" s="488"/>
      <c r="AV20" s="488"/>
      <c r="AW20" s="488"/>
      <c r="AX20" s="488"/>
      <c r="AY20" s="488"/>
      <c r="AZ20" s="488"/>
      <c r="BA20" s="488"/>
      <c r="BB20" s="488"/>
      <c r="BC20" s="488"/>
      <c r="BD20" s="488"/>
      <c r="BE20" s="488"/>
      <c r="BF20" s="488"/>
      <c r="BG20" s="488"/>
      <c r="BH20" s="488"/>
      <c r="BI20" s="488"/>
      <c r="BJ20" s="488"/>
      <c r="BK20" s="488"/>
      <c r="BL20" s="488"/>
      <c r="BM20" s="488"/>
      <c r="BN20" s="488"/>
      <c r="BO20" s="488"/>
      <c r="BP20" s="488"/>
      <c r="BQ20" s="488"/>
      <c r="BR20" s="488"/>
      <c r="BS20" s="488"/>
      <c r="BT20" s="488"/>
      <c r="BU20" s="488"/>
      <c r="BV20" s="488"/>
      <c r="BW20" s="488"/>
      <c r="BX20" s="488"/>
      <c r="BY20" s="488"/>
      <c r="BZ20" s="488"/>
      <c r="CA20" s="488"/>
      <c r="CB20" s="488"/>
      <c r="CC20" s="488"/>
      <c r="CD20" s="488"/>
      <c r="CE20" s="489"/>
    </row>
    <row r="21" spans="2:85" ht="14.25" customHeight="1">
      <c r="B21" s="505"/>
      <c r="C21" s="506"/>
      <c r="D21" s="506"/>
      <c r="E21" s="506"/>
      <c r="F21" s="506"/>
      <c r="G21" s="507"/>
      <c r="H21" s="490" t="s">
        <v>48</v>
      </c>
      <c r="I21" s="491"/>
      <c r="J21" s="491"/>
      <c r="K21" s="491"/>
      <c r="L21" s="491"/>
      <c r="M21" s="491"/>
      <c r="N21" s="491"/>
      <c r="O21" s="491"/>
      <c r="P21" s="491"/>
      <c r="Q21" s="491"/>
      <c r="R21" s="491"/>
      <c r="S21" s="492"/>
      <c r="T21" s="490" t="s">
        <v>49</v>
      </c>
      <c r="U21" s="491"/>
      <c r="V21" s="491"/>
      <c r="W21" s="491"/>
      <c r="X21" s="491"/>
      <c r="Y21" s="492"/>
      <c r="Z21" s="490" t="s">
        <v>50</v>
      </c>
      <c r="AA21" s="491"/>
      <c r="AB21" s="491"/>
      <c r="AC21" s="491"/>
      <c r="AD21" s="492"/>
      <c r="AE21" s="490" t="s">
        <v>51</v>
      </c>
      <c r="AF21" s="491"/>
      <c r="AG21" s="491"/>
      <c r="AH21" s="491"/>
      <c r="AI21" s="491"/>
      <c r="AJ21" s="491"/>
      <c r="AK21" s="491"/>
      <c r="AL21" s="491"/>
      <c r="AM21" s="492"/>
      <c r="AN21" s="223"/>
      <c r="AO21" s="493" t="s">
        <v>25</v>
      </c>
      <c r="AP21" s="493"/>
      <c r="AQ21" s="493"/>
      <c r="AR21" s="493"/>
      <c r="AS21" s="493"/>
      <c r="AT21" s="493"/>
      <c r="AU21" s="493"/>
      <c r="AV21" s="493"/>
      <c r="AW21" s="493"/>
      <c r="AX21" s="494" t="s">
        <v>52</v>
      </c>
      <c r="AY21" s="495"/>
      <c r="AZ21" s="495"/>
      <c r="BA21" s="495"/>
      <c r="BB21" s="495"/>
      <c r="BC21" s="495"/>
      <c r="BD21" s="495"/>
      <c r="BE21" s="495"/>
      <c r="BF21" s="494" t="s">
        <v>53</v>
      </c>
      <c r="BG21" s="495"/>
      <c r="BH21" s="495"/>
      <c r="BI21" s="495"/>
      <c r="BJ21" s="495"/>
      <c r="BK21" s="495"/>
      <c r="BL21" s="495"/>
      <c r="BM21" s="495"/>
      <c r="BN21" s="495"/>
      <c r="BO21" s="495"/>
      <c r="BP21" s="495"/>
      <c r="BQ21" s="495"/>
      <c r="BR21" s="495"/>
      <c r="BS21" s="495"/>
      <c r="BT21" s="495"/>
      <c r="BU21" s="495"/>
      <c r="BV21" s="495"/>
      <c r="BW21" s="495"/>
      <c r="BX21" s="495"/>
      <c r="BY21" s="495"/>
      <c r="BZ21" s="495"/>
      <c r="CA21" s="495"/>
      <c r="CB21" s="495"/>
      <c r="CC21" s="495"/>
      <c r="CD21" s="495"/>
      <c r="CE21" s="496"/>
    </row>
    <row r="22" spans="2:85" ht="12" customHeight="1">
      <c r="B22" s="505"/>
      <c r="C22" s="506"/>
      <c r="D22" s="506"/>
      <c r="E22" s="506"/>
      <c r="F22" s="506"/>
      <c r="G22" s="507"/>
      <c r="H22" s="467" t="s">
        <v>18</v>
      </c>
      <c r="I22" s="468"/>
      <c r="J22" s="468"/>
      <c r="K22" s="468"/>
      <c r="L22" s="468"/>
      <c r="M22" s="468"/>
      <c r="N22" s="468"/>
      <c r="O22" s="468"/>
      <c r="P22" s="468"/>
      <c r="Q22" s="468"/>
      <c r="R22" s="468"/>
      <c r="S22" s="469"/>
      <c r="T22" s="470" t="s">
        <v>19</v>
      </c>
      <c r="U22" s="471"/>
      <c r="V22" s="471"/>
      <c r="W22" s="471"/>
      <c r="X22" s="471"/>
      <c r="Y22" s="472"/>
      <c r="Z22" s="467" t="s">
        <v>20</v>
      </c>
      <c r="AA22" s="468"/>
      <c r="AB22" s="468"/>
      <c r="AC22" s="468"/>
      <c r="AD22" s="469"/>
      <c r="AE22" s="467" t="s">
        <v>21</v>
      </c>
      <c r="AF22" s="468"/>
      <c r="AG22" s="468"/>
      <c r="AH22" s="468"/>
      <c r="AI22" s="468"/>
      <c r="AJ22" s="468"/>
      <c r="AK22" s="468"/>
      <c r="AL22" s="468"/>
      <c r="AM22" s="469"/>
      <c r="AN22" s="223"/>
      <c r="AO22" s="473"/>
      <c r="AP22" s="474"/>
      <c r="AQ22" s="474"/>
      <c r="AR22" s="474"/>
      <c r="AS22" s="474"/>
      <c r="AT22" s="474"/>
      <c r="AU22" s="474"/>
      <c r="AV22" s="474"/>
      <c r="AW22" s="474"/>
      <c r="AX22" s="476" t="s">
        <v>26</v>
      </c>
      <c r="AY22" s="477"/>
      <c r="AZ22" s="477"/>
      <c r="BA22" s="477"/>
      <c r="BB22" s="477"/>
      <c r="BC22" s="477"/>
      <c r="BD22" s="477"/>
      <c r="BE22" s="478"/>
      <c r="BF22" s="437" t="s">
        <v>27</v>
      </c>
      <c r="BG22" s="438"/>
      <c r="BH22" s="438"/>
      <c r="BI22" s="438"/>
      <c r="BJ22" s="438"/>
      <c r="BK22" s="438"/>
      <c r="BL22" s="438"/>
      <c r="BM22" s="438"/>
      <c r="BN22" s="438"/>
      <c r="BO22" s="438"/>
      <c r="BP22" s="438"/>
      <c r="BQ22" s="438"/>
      <c r="BR22" s="438"/>
      <c r="BS22" s="438"/>
      <c r="BT22" s="439"/>
      <c r="BU22" s="440"/>
      <c r="BV22" s="440"/>
      <c r="BW22" s="440"/>
      <c r="BX22" s="440"/>
      <c r="BY22" s="440"/>
      <c r="BZ22" s="440"/>
      <c r="CA22" s="440"/>
      <c r="CB22" s="440"/>
      <c r="CC22" s="440"/>
      <c r="CD22" s="440"/>
      <c r="CE22" s="441"/>
    </row>
    <row r="23" spans="2:85">
      <c r="B23" s="505"/>
      <c r="C23" s="506"/>
      <c r="D23" s="506"/>
      <c r="E23" s="506"/>
      <c r="F23" s="506"/>
      <c r="G23" s="507"/>
      <c r="H23" s="448"/>
      <c r="I23" s="449"/>
      <c r="J23" s="449"/>
      <c r="K23" s="449"/>
      <c r="L23" s="449"/>
      <c r="M23" s="449"/>
      <c r="N23" s="449"/>
      <c r="O23" s="449"/>
      <c r="P23" s="449"/>
      <c r="Q23" s="449"/>
      <c r="R23" s="449"/>
      <c r="S23" s="450"/>
      <c r="T23" s="454" t="s">
        <v>22</v>
      </c>
      <c r="U23" s="455"/>
      <c r="V23" s="455"/>
      <c r="W23" s="455"/>
      <c r="X23" s="455"/>
      <c r="Y23" s="456"/>
      <c r="Z23" s="454" t="s">
        <v>23</v>
      </c>
      <c r="AA23" s="455"/>
      <c r="AB23" s="455"/>
      <c r="AC23" s="455"/>
      <c r="AD23" s="456"/>
      <c r="AE23" s="454" t="s">
        <v>54</v>
      </c>
      <c r="AF23" s="455"/>
      <c r="AG23" s="455"/>
      <c r="AH23" s="455"/>
      <c r="AI23" s="455"/>
      <c r="AJ23" s="455"/>
      <c r="AK23" s="455"/>
      <c r="AL23" s="455"/>
      <c r="AM23" s="456"/>
      <c r="AN23" s="223"/>
      <c r="AO23" s="475"/>
      <c r="AP23" s="475"/>
      <c r="AQ23" s="475"/>
      <c r="AR23" s="475"/>
      <c r="AS23" s="475"/>
      <c r="AT23" s="475"/>
      <c r="AU23" s="475"/>
      <c r="AV23" s="475"/>
      <c r="AW23" s="475"/>
      <c r="AX23" s="460"/>
      <c r="AY23" s="223"/>
      <c r="AZ23" s="223"/>
      <c r="BA23" s="223"/>
      <c r="BB23" s="223"/>
      <c r="BC23" s="223"/>
      <c r="BD23" s="223"/>
      <c r="BE23" s="223"/>
      <c r="BF23" s="461" t="s">
        <v>55</v>
      </c>
      <c r="BG23" s="462"/>
      <c r="BH23" s="462"/>
      <c r="BI23" s="462"/>
      <c r="BJ23" s="462"/>
      <c r="BK23" s="462"/>
      <c r="BL23" s="462"/>
      <c r="BM23" s="462"/>
      <c r="BN23" s="462"/>
      <c r="BO23" s="462"/>
      <c r="BP23" s="462"/>
      <c r="BQ23" s="462"/>
      <c r="BR23" s="462"/>
      <c r="BS23" s="463"/>
      <c r="BT23" s="442"/>
      <c r="BU23" s="443"/>
      <c r="BV23" s="443"/>
      <c r="BW23" s="443"/>
      <c r="BX23" s="443"/>
      <c r="BY23" s="443"/>
      <c r="BZ23" s="443"/>
      <c r="CA23" s="443"/>
      <c r="CB23" s="443"/>
      <c r="CC23" s="443"/>
      <c r="CD23" s="443"/>
      <c r="CE23" s="444"/>
    </row>
    <row r="24" spans="2:85" ht="15.75" customHeight="1">
      <c r="B24" s="505"/>
      <c r="C24" s="506"/>
      <c r="D24" s="506"/>
      <c r="E24" s="506"/>
      <c r="F24" s="506"/>
      <c r="G24" s="507"/>
      <c r="H24" s="448"/>
      <c r="I24" s="449"/>
      <c r="J24" s="449"/>
      <c r="K24" s="449"/>
      <c r="L24" s="449"/>
      <c r="M24" s="449"/>
      <c r="N24" s="449"/>
      <c r="O24" s="449"/>
      <c r="P24" s="449"/>
      <c r="Q24" s="449"/>
      <c r="R24" s="449"/>
      <c r="S24" s="450"/>
      <c r="T24" s="454"/>
      <c r="U24" s="455"/>
      <c r="V24" s="455"/>
      <c r="W24" s="455"/>
      <c r="X24" s="455"/>
      <c r="Y24" s="456"/>
      <c r="Z24" s="454"/>
      <c r="AA24" s="455"/>
      <c r="AB24" s="455"/>
      <c r="AC24" s="455"/>
      <c r="AD24" s="456"/>
      <c r="AE24" s="454"/>
      <c r="AF24" s="455"/>
      <c r="AG24" s="455"/>
      <c r="AH24" s="455"/>
      <c r="AI24" s="455"/>
      <c r="AJ24" s="455"/>
      <c r="AK24" s="455"/>
      <c r="AL24" s="455"/>
      <c r="AM24" s="456"/>
      <c r="AN24" s="223"/>
      <c r="AO24" s="475"/>
      <c r="AP24" s="475"/>
      <c r="AQ24" s="475"/>
      <c r="AR24" s="475"/>
      <c r="AS24" s="475"/>
      <c r="AT24" s="475"/>
      <c r="AU24" s="475"/>
      <c r="AV24" s="475"/>
      <c r="AW24" s="475"/>
      <c r="AX24" s="460"/>
      <c r="AY24" s="223"/>
      <c r="AZ24" s="223"/>
      <c r="BA24" s="223"/>
      <c r="BB24" s="223"/>
      <c r="BC24" s="223"/>
      <c r="BD24" s="223"/>
      <c r="BE24" s="223"/>
      <c r="BF24" s="461"/>
      <c r="BG24" s="462"/>
      <c r="BH24" s="462"/>
      <c r="BI24" s="462"/>
      <c r="BJ24" s="462"/>
      <c r="BK24" s="462"/>
      <c r="BL24" s="462"/>
      <c r="BM24" s="462"/>
      <c r="BN24" s="462"/>
      <c r="BO24" s="462"/>
      <c r="BP24" s="462"/>
      <c r="BQ24" s="462"/>
      <c r="BR24" s="462"/>
      <c r="BS24" s="463"/>
      <c r="BT24" s="442"/>
      <c r="BU24" s="443"/>
      <c r="BV24" s="443"/>
      <c r="BW24" s="443"/>
      <c r="BX24" s="443"/>
      <c r="BY24" s="443"/>
      <c r="BZ24" s="443"/>
      <c r="CA24" s="443"/>
      <c r="CB24" s="443"/>
      <c r="CC24" s="443"/>
      <c r="CD24" s="443"/>
      <c r="CE24" s="444"/>
    </row>
    <row r="25" spans="2:85" ht="10.5" customHeight="1">
      <c r="B25" s="508"/>
      <c r="C25" s="509"/>
      <c r="D25" s="509"/>
      <c r="E25" s="509"/>
      <c r="F25" s="509"/>
      <c r="G25" s="510"/>
      <c r="H25" s="451"/>
      <c r="I25" s="452"/>
      <c r="J25" s="452"/>
      <c r="K25" s="452"/>
      <c r="L25" s="452"/>
      <c r="M25" s="452"/>
      <c r="N25" s="452"/>
      <c r="O25" s="452"/>
      <c r="P25" s="452"/>
      <c r="Q25" s="452"/>
      <c r="R25" s="452"/>
      <c r="S25" s="453"/>
      <c r="T25" s="457"/>
      <c r="U25" s="458"/>
      <c r="V25" s="458"/>
      <c r="W25" s="458"/>
      <c r="X25" s="458"/>
      <c r="Y25" s="459"/>
      <c r="Z25" s="457"/>
      <c r="AA25" s="458"/>
      <c r="AB25" s="458"/>
      <c r="AC25" s="458"/>
      <c r="AD25" s="459"/>
      <c r="AE25" s="457"/>
      <c r="AF25" s="458"/>
      <c r="AG25" s="458"/>
      <c r="AH25" s="458"/>
      <c r="AI25" s="458"/>
      <c r="AJ25" s="458"/>
      <c r="AK25" s="458"/>
      <c r="AL25" s="458"/>
      <c r="AM25" s="459"/>
      <c r="AN25" s="223"/>
      <c r="AO25" s="475"/>
      <c r="AP25" s="475"/>
      <c r="AQ25" s="475"/>
      <c r="AR25" s="475"/>
      <c r="AS25" s="475"/>
      <c r="AT25" s="475"/>
      <c r="AU25" s="475"/>
      <c r="AV25" s="475"/>
      <c r="AW25" s="475"/>
      <c r="AX25" s="328"/>
      <c r="AY25" s="329"/>
      <c r="AZ25" s="329"/>
      <c r="BA25" s="329"/>
      <c r="BB25" s="329"/>
      <c r="BC25" s="329"/>
      <c r="BD25" s="329"/>
      <c r="BE25" s="329"/>
      <c r="BF25" s="464"/>
      <c r="BG25" s="465"/>
      <c r="BH25" s="465"/>
      <c r="BI25" s="465"/>
      <c r="BJ25" s="465"/>
      <c r="BK25" s="465"/>
      <c r="BL25" s="465"/>
      <c r="BM25" s="465"/>
      <c r="BN25" s="465"/>
      <c r="BO25" s="465"/>
      <c r="BP25" s="465"/>
      <c r="BQ25" s="465"/>
      <c r="BR25" s="465"/>
      <c r="BS25" s="466"/>
      <c r="BT25" s="445"/>
      <c r="BU25" s="446"/>
      <c r="BV25" s="446"/>
      <c r="BW25" s="446"/>
      <c r="BX25" s="446"/>
      <c r="BY25" s="446"/>
      <c r="BZ25" s="446"/>
      <c r="CA25" s="446"/>
      <c r="CB25" s="446"/>
      <c r="CC25" s="446"/>
      <c r="CD25" s="446"/>
      <c r="CE25" s="447"/>
    </row>
    <row r="26" spans="2:85" ht="19.5" customHeight="1">
      <c r="B26" s="57" t="s">
        <v>162</v>
      </c>
      <c r="C26" s="59">
        <v>7</v>
      </c>
      <c r="D26" s="58" t="s">
        <v>56</v>
      </c>
      <c r="E26" s="426" t="s">
        <v>67</v>
      </c>
      <c r="F26" s="427"/>
      <c r="G26" s="428"/>
      <c r="H26" s="413">
        <f>雇用保険被保険者!D36</f>
        <v>0</v>
      </c>
      <c r="I26" s="414"/>
      <c r="J26" s="414"/>
      <c r="K26" s="415"/>
      <c r="L26" s="407">
        <f>雇用保険被保険者!$D$35</f>
        <v>0</v>
      </c>
      <c r="M26" s="407"/>
      <c r="N26" s="407"/>
      <c r="O26" s="407"/>
      <c r="P26" s="407"/>
      <c r="Q26" s="407"/>
      <c r="R26" s="407"/>
      <c r="S26" s="407"/>
      <c r="T26" s="412">
        <f>役員で労働者扱いの者!$F$18</f>
        <v>0</v>
      </c>
      <c r="U26" s="412"/>
      <c r="V26" s="412"/>
      <c r="W26" s="407">
        <f>役員で労働者扱いの者!$F$17</f>
        <v>0</v>
      </c>
      <c r="X26" s="407"/>
      <c r="Y26" s="407"/>
      <c r="Z26" s="424">
        <f>アルバイト等!$D$36</f>
        <v>0</v>
      </c>
      <c r="AA26" s="424"/>
      <c r="AB26" s="407">
        <f>アルバイト等!$D$35</f>
        <v>0</v>
      </c>
      <c r="AC26" s="407"/>
      <c r="AD26" s="407"/>
      <c r="AE26" s="413">
        <f>H26+T26+Z26</f>
        <v>0</v>
      </c>
      <c r="AF26" s="414"/>
      <c r="AG26" s="414"/>
      <c r="AH26" s="415"/>
      <c r="AI26" s="416">
        <f>L26+W26+AB26</f>
        <v>0</v>
      </c>
      <c r="AJ26" s="416"/>
      <c r="AK26" s="416"/>
      <c r="AL26" s="416"/>
      <c r="AM26" s="417"/>
      <c r="AN26" s="223"/>
      <c r="AO26" s="413"/>
      <c r="AP26" s="415"/>
      <c r="AQ26" s="418"/>
      <c r="AR26" s="416"/>
      <c r="AS26" s="416"/>
      <c r="AT26" s="416"/>
      <c r="AU26" s="416"/>
      <c r="AV26" s="416"/>
      <c r="AW26" s="417"/>
      <c r="AX26" s="413"/>
      <c r="AY26" s="414"/>
      <c r="AZ26" s="415"/>
      <c r="BA26" s="407"/>
      <c r="BB26" s="407"/>
      <c r="BC26" s="407"/>
      <c r="BD26" s="407"/>
      <c r="BE26" s="407"/>
      <c r="BF26" s="412"/>
      <c r="BG26" s="412"/>
      <c r="BH26" s="412"/>
      <c r="BI26" s="412"/>
      <c r="BJ26" s="412"/>
      <c r="BK26" s="407"/>
      <c r="BL26" s="407"/>
      <c r="BM26" s="407"/>
      <c r="BN26" s="407"/>
      <c r="BO26" s="407"/>
      <c r="BP26" s="407"/>
      <c r="BQ26" s="407"/>
      <c r="BR26" s="407"/>
      <c r="BS26" s="407"/>
      <c r="BT26" s="408"/>
      <c r="BU26" s="408"/>
      <c r="BV26" s="408"/>
      <c r="BW26" s="408"/>
      <c r="BX26" s="408"/>
      <c r="BY26" s="409"/>
      <c r="BZ26" s="410"/>
      <c r="CA26" s="410"/>
      <c r="CB26" s="410"/>
      <c r="CC26" s="410"/>
      <c r="CD26" s="410"/>
      <c r="CE26" s="411"/>
    </row>
    <row r="27" spans="2:85" ht="19.5" customHeight="1">
      <c r="B27" s="425" t="s">
        <v>57</v>
      </c>
      <c r="C27" s="426"/>
      <c r="D27" s="426"/>
      <c r="E27" s="426"/>
      <c r="F27" s="426"/>
      <c r="G27" s="422"/>
      <c r="H27" s="413">
        <f>雇用保険被保険者!$E$36</f>
        <v>0</v>
      </c>
      <c r="I27" s="414"/>
      <c r="J27" s="414"/>
      <c r="K27" s="415"/>
      <c r="L27" s="418">
        <f>雇用保険被保険者!$E$35</f>
        <v>0</v>
      </c>
      <c r="M27" s="416"/>
      <c r="N27" s="416"/>
      <c r="O27" s="416"/>
      <c r="P27" s="416"/>
      <c r="Q27" s="416"/>
      <c r="R27" s="416"/>
      <c r="S27" s="417"/>
      <c r="T27" s="413">
        <f>役員で労働者扱いの者!$G$18</f>
        <v>0</v>
      </c>
      <c r="U27" s="414"/>
      <c r="V27" s="415"/>
      <c r="W27" s="407">
        <f>役員で労働者扱いの者!$G$17</f>
        <v>0</v>
      </c>
      <c r="X27" s="407"/>
      <c r="Y27" s="407"/>
      <c r="Z27" s="412">
        <f>アルバイト等!$E$36</f>
        <v>0</v>
      </c>
      <c r="AA27" s="412"/>
      <c r="AB27" s="407">
        <f>アルバイト等!$E$35</f>
        <v>0</v>
      </c>
      <c r="AC27" s="407"/>
      <c r="AD27" s="407"/>
      <c r="AE27" s="413">
        <f>H27+T27+Z27</f>
        <v>0</v>
      </c>
      <c r="AF27" s="414"/>
      <c r="AG27" s="414"/>
      <c r="AH27" s="415"/>
      <c r="AI27" s="416">
        <f>L27+W27+AB27</f>
        <v>0</v>
      </c>
      <c r="AJ27" s="416"/>
      <c r="AK27" s="416"/>
      <c r="AL27" s="416"/>
      <c r="AM27" s="417"/>
      <c r="AN27" s="223"/>
      <c r="AO27" s="413"/>
      <c r="AP27" s="415"/>
      <c r="AQ27" s="418"/>
      <c r="AR27" s="416"/>
      <c r="AS27" s="416"/>
      <c r="AT27" s="416"/>
      <c r="AU27" s="416"/>
      <c r="AV27" s="416"/>
      <c r="AW27" s="417"/>
      <c r="AX27" s="413"/>
      <c r="AY27" s="414"/>
      <c r="AZ27" s="415"/>
      <c r="BA27" s="407"/>
      <c r="BB27" s="407"/>
      <c r="BC27" s="407"/>
      <c r="BD27" s="407"/>
      <c r="BE27" s="407"/>
      <c r="BF27" s="412"/>
      <c r="BG27" s="412"/>
      <c r="BH27" s="412"/>
      <c r="BI27" s="412"/>
      <c r="BJ27" s="412"/>
      <c r="BK27" s="407"/>
      <c r="BL27" s="407"/>
      <c r="BM27" s="407"/>
      <c r="BN27" s="407"/>
      <c r="BO27" s="407"/>
      <c r="BP27" s="407"/>
      <c r="BQ27" s="407"/>
      <c r="BR27" s="407"/>
      <c r="BS27" s="407"/>
      <c r="BT27" s="408"/>
      <c r="BU27" s="408"/>
      <c r="BV27" s="408"/>
      <c r="BW27" s="408"/>
      <c r="BX27" s="408"/>
      <c r="BY27" s="409"/>
      <c r="BZ27" s="410"/>
      <c r="CA27" s="410"/>
      <c r="CB27" s="410"/>
      <c r="CC27" s="410"/>
      <c r="CD27" s="410"/>
      <c r="CE27" s="411"/>
    </row>
    <row r="28" spans="2:85" ht="19.5" customHeight="1">
      <c r="B28" s="421" t="s">
        <v>58</v>
      </c>
      <c r="C28" s="422"/>
      <c r="D28" s="422"/>
      <c r="E28" s="423"/>
      <c r="F28" s="423"/>
      <c r="G28" s="423"/>
      <c r="H28" s="413">
        <f>雇用保険被保険者!$F$36</f>
        <v>0</v>
      </c>
      <c r="I28" s="414"/>
      <c r="J28" s="414"/>
      <c r="K28" s="415"/>
      <c r="L28" s="418">
        <f>雇用保険被保険者!$F$35</f>
        <v>0</v>
      </c>
      <c r="M28" s="416"/>
      <c r="N28" s="416"/>
      <c r="O28" s="416"/>
      <c r="P28" s="416"/>
      <c r="Q28" s="416"/>
      <c r="R28" s="416"/>
      <c r="S28" s="417"/>
      <c r="T28" s="413">
        <f>役員で労働者扱いの者!$H$18</f>
        <v>0</v>
      </c>
      <c r="U28" s="414"/>
      <c r="V28" s="415"/>
      <c r="W28" s="407">
        <f>役員で労働者扱いの者!$H$17</f>
        <v>0</v>
      </c>
      <c r="X28" s="407"/>
      <c r="Y28" s="407"/>
      <c r="Z28" s="412">
        <f>アルバイト等!$F$36</f>
        <v>0</v>
      </c>
      <c r="AA28" s="412"/>
      <c r="AB28" s="407">
        <f>アルバイト等!$F$35</f>
        <v>0</v>
      </c>
      <c r="AC28" s="407"/>
      <c r="AD28" s="407"/>
      <c r="AE28" s="413">
        <f t="shared" ref="AE28:AE40" si="0">H28+T28+Z28</f>
        <v>0</v>
      </c>
      <c r="AF28" s="414"/>
      <c r="AG28" s="414"/>
      <c r="AH28" s="415"/>
      <c r="AI28" s="416">
        <f t="shared" ref="AI28:AI40" si="1">L28+W28+AB28</f>
        <v>0</v>
      </c>
      <c r="AJ28" s="416"/>
      <c r="AK28" s="416"/>
      <c r="AL28" s="416"/>
      <c r="AM28" s="417"/>
      <c r="AN28" s="223"/>
      <c r="AO28" s="413"/>
      <c r="AP28" s="415"/>
      <c r="AQ28" s="418"/>
      <c r="AR28" s="416"/>
      <c r="AS28" s="416"/>
      <c r="AT28" s="416"/>
      <c r="AU28" s="416"/>
      <c r="AV28" s="416"/>
      <c r="AW28" s="417"/>
      <c r="AX28" s="413"/>
      <c r="AY28" s="414"/>
      <c r="AZ28" s="415"/>
      <c r="BA28" s="407"/>
      <c r="BB28" s="407"/>
      <c r="BC28" s="407"/>
      <c r="BD28" s="407"/>
      <c r="BE28" s="407"/>
      <c r="BF28" s="412"/>
      <c r="BG28" s="412"/>
      <c r="BH28" s="412"/>
      <c r="BI28" s="412"/>
      <c r="BJ28" s="412"/>
      <c r="BK28" s="407"/>
      <c r="BL28" s="407"/>
      <c r="BM28" s="407"/>
      <c r="BN28" s="407"/>
      <c r="BO28" s="407"/>
      <c r="BP28" s="407"/>
      <c r="BQ28" s="407"/>
      <c r="BR28" s="407"/>
      <c r="BS28" s="407"/>
      <c r="BT28" s="408"/>
      <c r="BU28" s="408"/>
      <c r="BV28" s="408"/>
      <c r="BW28" s="408"/>
      <c r="BX28" s="408"/>
      <c r="BY28" s="409"/>
      <c r="BZ28" s="410"/>
      <c r="CA28" s="410"/>
      <c r="CB28" s="410"/>
      <c r="CC28" s="410"/>
      <c r="CD28" s="410"/>
      <c r="CE28" s="411"/>
    </row>
    <row r="29" spans="2:85" ht="19.5" customHeight="1">
      <c r="B29" s="421" t="s">
        <v>59</v>
      </c>
      <c r="C29" s="422"/>
      <c r="D29" s="422"/>
      <c r="E29" s="423"/>
      <c r="F29" s="423"/>
      <c r="G29" s="423"/>
      <c r="H29" s="413">
        <f>雇用保険被保険者!$G$36</f>
        <v>0</v>
      </c>
      <c r="I29" s="414"/>
      <c r="J29" s="414"/>
      <c r="K29" s="415"/>
      <c r="L29" s="418">
        <f>雇用保険被保険者!$G$35</f>
        <v>0</v>
      </c>
      <c r="M29" s="416"/>
      <c r="N29" s="416"/>
      <c r="O29" s="416"/>
      <c r="P29" s="416"/>
      <c r="Q29" s="416"/>
      <c r="R29" s="416"/>
      <c r="S29" s="417"/>
      <c r="T29" s="413">
        <f>役員で労働者扱いの者!$I$18</f>
        <v>0</v>
      </c>
      <c r="U29" s="414"/>
      <c r="V29" s="415"/>
      <c r="W29" s="407">
        <f>役員で労働者扱いの者!$I$17</f>
        <v>0</v>
      </c>
      <c r="X29" s="407"/>
      <c r="Y29" s="407"/>
      <c r="Z29" s="412">
        <f>アルバイト等!$G$36</f>
        <v>0</v>
      </c>
      <c r="AA29" s="412"/>
      <c r="AB29" s="407">
        <f>アルバイト等!$G$35</f>
        <v>0</v>
      </c>
      <c r="AC29" s="407"/>
      <c r="AD29" s="407"/>
      <c r="AE29" s="413">
        <f t="shared" si="0"/>
        <v>0</v>
      </c>
      <c r="AF29" s="414"/>
      <c r="AG29" s="414"/>
      <c r="AH29" s="415"/>
      <c r="AI29" s="416">
        <f t="shared" si="1"/>
        <v>0</v>
      </c>
      <c r="AJ29" s="416"/>
      <c r="AK29" s="416"/>
      <c r="AL29" s="416"/>
      <c r="AM29" s="417"/>
      <c r="AN29" s="223"/>
      <c r="AO29" s="413"/>
      <c r="AP29" s="415"/>
      <c r="AQ29" s="418"/>
      <c r="AR29" s="416"/>
      <c r="AS29" s="416"/>
      <c r="AT29" s="416"/>
      <c r="AU29" s="416"/>
      <c r="AV29" s="416"/>
      <c r="AW29" s="417"/>
      <c r="AX29" s="413"/>
      <c r="AY29" s="414"/>
      <c r="AZ29" s="415"/>
      <c r="BA29" s="407"/>
      <c r="BB29" s="407"/>
      <c r="BC29" s="407"/>
      <c r="BD29" s="407"/>
      <c r="BE29" s="407"/>
      <c r="BF29" s="412"/>
      <c r="BG29" s="412"/>
      <c r="BH29" s="412"/>
      <c r="BI29" s="412"/>
      <c r="BJ29" s="412"/>
      <c r="BK29" s="407"/>
      <c r="BL29" s="407"/>
      <c r="BM29" s="407"/>
      <c r="BN29" s="407"/>
      <c r="BO29" s="407"/>
      <c r="BP29" s="407"/>
      <c r="BQ29" s="407"/>
      <c r="BR29" s="407"/>
      <c r="BS29" s="407"/>
      <c r="BT29" s="408"/>
      <c r="BU29" s="408"/>
      <c r="BV29" s="408"/>
      <c r="BW29" s="408"/>
      <c r="BX29" s="408"/>
      <c r="BY29" s="409"/>
      <c r="BZ29" s="410"/>
      <c r="CA29" s="410"/>
      <c r="CB29" s="410"/>
      <c r="CC29" s="410"/>
      <c r="CD29" s="410"/>
      <c r="CE29" s="411"/>
    </row>
    <row r="30" spans="2:85" ht="19.5" customHeight="1">
      <c r="B30" s="421" t="s">
        <v>60</v>
      </c>
      <c r="C30" s="422"/>
      <c r="D30" s="422"/>
      <c r="E30" s="423"/>
      <c r="F30" s="423"/>
      <c r="G30" s="423"/>
      <c r="H30" s="413">
        <f>雇用保険被保険者!$H$36</f>
        <v>0</v>
      </c>
      <c r="I30" s="414"/>
      <c r="J30" s="414"/>
      <c r="K30" s="415"/>
      <c r="L30" s="418">
        <f>雇用保険被保険者!$H$35</f>
        <v>0</v>
      </c>
      <c r="M30" s="416"/>
      <c r="N30" s="416"/>
      <c r="O30" s="416"/>
      <c r="P30" s="416"/>
      <c r="Q30" s="416"/>
      <c r="R30" s="416"/>
      <c r="S30" s="417"/>
      <c r="T30" s="413">
        <f>役員で労働者扱いの者!$J$18</f>
        <v>0</v>
      </c>
      <c r="U30" s="414"/>
      <c r="V30" s="415"/>
      <c r="W30" s="407">
        <f>役員で労働者扱いの者!$J$17</f>
        <v>0</v>
      </c>
      <c r="X30" s="407"/>
      <c r="Y30" s="407"/>
      <c r="Z30" s="412">
        <f>アルバイト等!$H$36</f>
        <v>0</v>
      </c>
      <c r="AA30" s="412"/>
      <c r="AB30" s="407">
        <f>アルバイト等!$H$35</f>
        <v>0</v>
      </c>
      <c r="AC30" s="407"/>
      <c r="AD30" s="407"/>
      <c r="AE30" s="413">
        <f t="shared" si="0"/>
        <v>0</v>
      </c>
      <c r="AF30" s="414"/>
      <c r="AG30" s="414"/>
      <c r="AH30" s="415"/>
      <c r="AI30" s="416">
        <f t="shared" si="1"/>
        <v>0</v>
      </c>
      <c r="AJ30" s="416"/>
      <c r="AK30" s="416"/>
      <c r="AL30" s="416"/>
      <c r="AM30" s="417"/>
      <c r="AN30" s="223"/>
      <c r="AO30" s="413"/>
      <c r="AP30" s="415"/>
      <c r="AQ30" s="418"/>
      <c r="AR30" s="416"/>
      <c r="AS30" s="416"/>
      <c r="AT30" s="416"/>
      <c r="AU30" s="416"/>
      <c r="AV30" s="416"/>
      <c r="AW30" s="417"/>
      <c r="AX30" s="413"/>
      <c r="AY30" s="414"/>
      <c r="AZ30" s="415"/>
      <c r="BA30" s="407"/>
      <c r="BB30" s="407"/>
      <c r="BC30" s="407"/>
      <c r="BD30" s="407"/>
      <c r="BE30" s="407"/>
      <c r="BF30" s="412"/>
      <c r="BG30" s="412"/>
      <c r="BH30" s="412"/>
      <c r="BI30" s="412"/>
      <c r="BJ30" s="412"/>
      <c r="BK30" s="407"/>
      <c r="BL30" s="407"/>
      <c r="BM30" s="407"/>
      <c r="BN30" s="407"/>
      <c r="BO30" s="407"/>
      <c r="BP30" s="407"/>
      <c r="BQ30" s="407"/>
      <c r="BR30" s="407"/>
      <c r="BS30" s="407"/>
      <c r="BT30" s="408"/>
      <c r="BU30" s="408"/>
      <c r="BV30" s="408"/>
      <c r="BW30" s="408"/>
      <c r="BX30" s="408"/>
      <c r="BY30" s="409"/>
      <c r="BZ30" s="410"/>
      <c r="CA30" s="410"/>
      <c r="CB30" s="410"/>
      <c r="CC30" s="410"/>
      <c r="CD30" s="410"/>
      <c r="CE30" s="411"/>
    </row>
    <row r="31" spans="2:85" ht="19.5" customHeight="1">
      <c r="B31" s="421" t="s">
        <v>61</v>
      </c>
      <c r="C31" s="422"/>
      <c r="D31" s="422"/>
      <c r="E31" s="423"/>
      <c r="F31" s="423"/>
      <c r="G31" s="423"/>
      <c r="H31" s="413">
        <f>雇用保険被保険者!$I$36</f>
        <v>0</v>
      </c>
      <c r="I31" s="414"/>
      <c r="J31" s="414"/>
      <c r="K31" s="415"/>
      <c r="L31" s="418">
        <f>雇用保険被保険者!$I$35</f>
        <v>0</v>
      </c>
      <c r="M31" s="416"/>
      <c r="N31" s="416"/>
      <c r="O31" s="416"/>
      <c r="P31" s="416"/>
      <c r="Q31" s="416"/>
      <c r="R31" s="416"/>
      <c r="S31" s="417"/>
      <c r="T31" s="413">
        <f>役員で労働者扱いの者!$K$18</f>
        <v>0</v>
      </c>
      <c r="U31" s="414"/>
      <c r="V31" s="415"/>
      <c r="W31" s="407">
        <f>役員で労働者扱いの者!$K$17</f>
        <v>0</v>
      </c>
      <c r="X31" s="407"/>
      <c r="Y31" s="407"/>
      <c r="Z31" s="412">
        <f>アルバイト等!$I$36</f>
        <v>0</v>
      </c>
      <c r="AA31" s="412"/>
      <c r="AB31" s="407">
        <f>アルバイト等!$I$35</f>
        <v>0</v>
      </c>
      <c r="AC31" s="407"/>
      <c r="AD31" s="407"/>
      <c r="AE31" s="413">
        <f t="shared" si="0"/>
        <v>0</v>
      </c>
      <c r="AF31" s="414"/>
      <c r="AG31" s="414"/>
      <c r="AH31" s="415"/>
      <c r="AI31" s="416">
        <f t="shared" si="1"/>
        <v>0</v>
      </c>
      <c r="AJ31" s="416"/>
      <c r="AK31" s="416"/>
      <c r="AL31" s="416"/>
      <c r="AM31" s="417"/>
      <c r="AN31" s="223"/>
      <c r="AO31" s="413"/>
      <c r="AP31" s="415"/>
      <c r="AQ31" s="418"/>
      <c r="AR31" s="416"/>
      <c r="AS31" s="416"/>
      <c r="AT31" s="416"/>
      <c r="AU31" s="416"/>
      <c r="AV31" s="416"/>
      <c r="AW31" s="417"/>
      <c r="AX31" s="413"/>
      <c r="AY31" s="414"/>
      <c r="AZ31" s="415"/>
      <c r="BA31" s="407"/>
      <c r="BB31" s="407"/>
      <c r="BC31" s="407"/>
      <c r="BD31" s="407"/>
      <c r="BE31" s="407"/>
      <c r="BF31" s="412"/>
      <c r="BG31" s="412"/>
      <c r="BH31" s="412"/>
      <c r="BI31" s="412"/>
      <c r="BJ31" s="412"/>
      <c r="BK31" s="407"/>
      <c r="BL31" s="407"/>
      <c r="BM31" s="407"/>
      <c r="BN31" s="407"/>
      <c r="BO31" s="407"/>
      <c r="BP31" s="407"/>
      <c r="BQ31" s="407"/>
      <c r="BR31" s="407"/>
      <c r="BS31" s="407"/>
      <c r="BT31" s="408"/>
      <c r="BU31" s="408"/>
      <c r="BV31" s="408"/>
      <c r="BW31" s="408"/>
      <c r="BX31" s="408"/>
      <c r="BY31" s="409"/>
      <c r="BZ31" s="410"/>
      <c r="CA31" s="410"/>
      <c r="CB31" s="410"/>
      <c r="CC31" s="410"/>
      <c r="CD31" s="410"/>
      <c r="CE31" s="411"/>
    </row>
    <row r="32" spans="2:85" ht="19.5" customHeight="1">
      <c r="B32" s="638" t="s">
        <v>194</v>
      </c>
      <c r="C32" s="639"/>
      <c r="D32" s="639"/>
      <c r="E32" s="640" t="s">
        <v>187</v>
      </c>
      <c r="F32" s="640"/>
      <c r="G32" s="640"/>
      <c r="H32" s="413">
        <f>雇用保険被保険者!$J$36</f>
        <v>0</v>
      </c>
      <c r="I32" s="414"/>
      <c r="J32" s="414"/>
      <c r="K32" s="415"/>
      <c r="L32" s="418">
        <f>雇用保険被保険者!$J$35</f>
        <v>0</v>
      </c>
      <c r="M32" s="416"/>
      <c r="N32" s="416"/>
      <c r="O32" s="416"/>
      <c r="P32" s="416"/>
      <c r="Q32" s="416"/>
      <c r="R32" s="416"/>
      <c r="S32" s="417"/>
      <c r="T32" s="413">
        <f>役員で労働者扱いの者!$L$18</f>
        <v>0</v>
      </c>
      <c r="U32" s="414"/>
      <c r="V32" s="415"/>
      <c r="W32" s="407">
        <f>役員で労働者扱いの者!$L$17</f>
        <v>0</v>
      </c>
      <c r="X32" s="407"/>
      <c r="Y32" s="407"/>
      <c r="Z32" s="412">
        <f>アルバイト等!$J$36</f>
        <v>0</v>
      </c>
      <c r="AA32" s="412"/>
      <c r="AB32" s="407">
        <f>アルバイト等!$J$35</f>
        <v>0</v>
      </c>
      <c r="AC32" s="407"/>
      <c r="AD32" s="407"/>
      <c r="AE32" s="413">
        <f t="shared" si="0"/>
        <v>0</v>
      </c>
      <c r="AF32" s="414"/>
      <c r="AG32" s="414"/>
      <c r="AH32" s="415"/>
      <c r="AI32" s="416">
        <f t="shared" si="1"/>
        <v>0</v>
      </c>
      <c r="AJ32" s="416"/>
      <c r="AK32" s="416"/>
      <c r="AL32" s="416"/>
      <c r="AM32" s="417"/>
      <c r="AN32" s="223"/>
      <c r="AO32" s="413"/>
      <c r="AP32" s="415"/>
      <c r="AQ32" s="418"/>
      <c r="AR32" s="416"/>
      <c r="AS32" s="416"/>
      <c r="AT32" s="416"/>
      <c r="AU32" s="416"/>
      <c r="AV32" s="416"/>
      <c r="AW32" s="417"/>
      <c r="AX32" s="413"/>
      <c r="AY32" s="414"/>
      <c r="AZ32" s="415"/>
      <c r="BA32" s="407"/>
      <c r="BB32" s="407"/>
      <c r="BC32" s="407"/>
      <c r="BD32" s="407"/>
      <c r="BE32" s="407"/>
      <c r="BF32" s="412"/>
      <c r="BG32" s="412"/>
      <c r="BH32" s="412"/>
      <c r="BI32" s="412"/>
      <c r="BJ32" s="412"/>
      <c r="BK32" s="407"/>
      <c r="BL32" s="407"/>
      <c r="BM32" s="407"/>
      <c r="BN32" s="407"/>
      <c r="BO32" s="407"/>
      <c r="BP32" s="407"/>
      <c r="BQ32" s="407"/>
      <c r="BR32" s="407"/>
      <c r="BS32" s="407"/>
      <c r="BT32" s="408"/>
      <c r="BU32" s="408"/>
      <c r="BV32" s="408"/>
      <c r="BW32" s="408"/>
      <c r="BX32" s="408"/>
      <c r="BY32" s="409"/>
      <c r="BZ32" s="410"/>
      <c r="CA32" s="410"/>
      <c r="CB32" s="410"/>
      <c r="CC32" s="410"/>
      <c r="CD32" s="410"/>
      <c r="CE32" s="411"/>
    </row>
    <row r="33" spans="1:85" ht="19.5" customHeight="1">
      <c r="B33" s="421" t="s">
        <v>63</v>
      </c>
      <c r="C33" s="422"/>
      <c r="D33" s="422"/>
      <c r="E33" s="423"/>
      <c r="F33" s="423"/>
      <c r="G33" s="423"/>
      <c r="H33" s="413">
        <f>雇用保険被保険者!$K$36</f>
        <v>0</v>
      </c>
      <c r="I33" s="414"/>
      <c r="J33" s="414"/>
      <c r="K33" s="415"/>
      <c r="L33" s="418">
        <f>雇用保険被保険者!$K$35</f>
        <v>0</v>
      </c>
      <c r="M33" s="416"/>
      <c r="N33" s="416"/>
      <c r="O33" s="416"/>
      <c r="P33" s="416"/>
      <c r="Q33" s="416"/>
      <c r="R33" s="416"/>
      <c r="S33" s="417"/>
      <c r="T33" s="412">
        <f>役員で労働者扱いの者!$M$18</f>
        <v>0</v>
      </c>
      <c r="U33" s="412"/>
      <c r="V33" s="412"/>
      <c r="W33" s="407">
        <f>役員で労働者扱いの者!$M$17</f>
        <v>0</v>
      </c>
      <c r="X33" s="407"/>
      <c r="Y33" s="407"/>
      <c r="Z33" s="424">
        <f>アルバイト等!$K$36</f>
        <v>0</v>
      </c>
      <c r="AA33" s="424"/>
      <c r="AB33" s="407">
        <f>アルバイト等!$K$35</f>
        <v>0</v>
      </c>
      <c r="AC33" s="407"/>
      <c r="AD33" s="407"/>
      <c r="AE33" s="413">
        <f t="shared" si="0"/>
        <v>0</v>
      </c>
      <c r="AF33" s="414"/>
      <c r="AG33" s="414"/>
      <c r="AH33" s="415"/>
      <c r="AI33" s="416">
        <f t="shared" si="1"/>
        <v>0</v>
      </c>
      <c r="AJ33" s="416"/>
      <c r="AK33" s="416"/>
      <c r="AL33" s="416"/>
      <c r="AM33" s="417"/>
      <c r="AN33" s="223"/>
      <c r="AO33" s="413"/>
      <c r="AP33" s="415"/>
      <c r="AQ33" s="418"/>
      <c r="AR33" s="416"/>
      <c r="AS33" s="416"/>
      <c r="AT33" s="416"/>
      <c r="AU33" s="416"/>
      <c r="AV33" s="416"/>
      <c r="AW33" s="417"/>
      <c r="AX33" s="413"/>
      <c r="AY33" s="414"/>
      <c r="AZ33" s="415"/>
      <c r="BA33" s="407"/>
      <c r="BB33" s="407"/>
      <c r="BC33" s="407"/>
      <c r="BD33" s="407"/>
      <c r="BE33" s="407"/>
      <c r="BF33" s="412"/>
      <c r="BG33" s="412"/>
      <c r="BH33" s="412"/>
      <c r="BI33" s="412"/>
      <c r="BJ33" s="412"/>
      <c r="BK33" s="407"/>
      <c r="BL33" s="407"/>
      <c r="BM33" s="407"/>
      <c r="BN33" s="407"/>
      <c r="BO33" s="407"/>
      <c r="BP33" s="407"/>
      <c r="BQ33" s="407"/>
      <c r="BR33" s="407"/>
      <c r="BS33" s="407"/>
      <c r="BT33" s="408"/>
      <c r="BU33" s="408"/>
      <c r="BV33" s="408"/>
      <c r="BW33" s="408"/>
      <c r="BX33" s="408"/>
      <c r="BY33" s="409"/>
      <c r="BZ33" s="410"/>
      <c r="CA33" s="410"/>
      <c r="CB33" s="410"/>
      <c r="CC33" s="410"/>
      <c r="CD33" s="410"/>
      <c r="CE33" s="411"/>
    </row>
    <row r="34" spans="1:85" ht="19.5" customHeight="1">
      <c r="B34" s="421" t="s">
        <v>62</v>
      </c>
      <c r="C34" s="422"/>
      <c r="D34" s="422"/>
      <c r="E34" s="423"/>
      <c r="F34" s="423"/>
      <c r="G34" s="423"/>
      <c r="H34" s="413">
        <f>雇用保険被保険者!$L$36</f>
        <v>0</v>
      </c>
      <c r="I34" s="414"/>
      <c r="J34" s="414"/>
      <c r="K34" s="415"/>
      <c r="L34" s="418">
        <f>雇用保険被保険者!$L$35</f>
        <v>0</v>
      </c>
      <c r="M34" s="416"/>
      <c r="N34" s="416"/>
      <c r="O34" s="416"/>
      <c r="P34" s="416"/>
      <c r="Q34" s="416"/>
      <c r="R34" s="416"/>
      <c r="S34" s="417"/>
      <c r="T34" s="412">
        <f>役員で労働者扱いの者!$N$18</f>
        <v>0</v>
      </c>
      <c r="U34" s="412"/>
      <c r="V34" s="412"/>
      <c r="W34" s="407">
        <f>役員で労働者扱いの者!$N$17</f>
        <v>0</v>
      </c>
      <c r="X34" s="407"/>
      <c r="Y34" s="407"/>
      <c r="Z34" s="424">
        <f>アルバイト等!$L$36</f>
        <v>0</v>
      </c>
      <c r="AA34" s="424"/>
      <c r="AB34" s="407">
        <f>アルバイト等!$L$35</f>
        <v>0</v>
      </c>
      <c r="AC34" s="407"/>
      <c r="AD34" s="407"/>
      <c r="AE34" s="413">
        <f t="shared" si="0"/>
        <v>0</v>
      </c>
      <c r="AF34" s="414"/>
      <c r="AG34" s="414"/>
      <c r="AH34" s="415"/>
      <c r="AI34" s="416">
        <f t="shared" si="1"/>
        <v>0</v>
      </c>
      <c r="AJ34" s="416"/>
      <c r="AK34" s="416"/>
      <c r="AL34" s="416"/>
      <c r="AM34" s="417"/>
      <c r="AN34" s="223"/>
      <c r="AO34" s="413"/>
      <c r="AP34" s="415"/>
      <c r="AQ34" s="418"/>
      <c r="AR34" s="416"/>
      <c r="AS34" s="416"/>
      <c r="AT34" s="416"/>
      <c r="AU34" s="416"/>
      <c r="AV34" s="416"/>
      <c r="AW34" s="417"/>
      <c r="AX34" s="413"/>
      <c r="AY34" s="414"/>
      <c r="AZ34" s="415"/>
      <c r="BA34" s="407"/>
      <c r="BB34" s="407"/>
      <c r="BC34" s="407"/>
      <c r="BD34" s="407"/>
      <c r="BE34" s="407"/>
      <c r="BF34" s="412"/>
      <c r="BG34" s="412"/>
      <c r="BH34" s="412"/>
      <c r="BI34" s="412"/>
      <c r="BJ34" s="412"/>
      <c r="BK34" s="407"/>
      <c r="BL34" s="407"/>
      <c r="BM34" s="407"/>
      <c r="BN34" s="407"/>
      <c r="BO34" s="407"/>
      <c r="BP34" s="407"/>
      <c r="BQ34" s="407"/>
      <c r="BR34" s="407"/>
      <c r="BS34" s="407"/>
      <c r="BT34" s="408"/>
      <c r="BU34" s="408"/>
      <c r="BV34" s="408"/>
      <c r="BW34" s="408"/>
      <c r="BX34" s="408"/>
      <c r="BY34" s="409"/>
      <c r="BZ34" s="410"/>
      <c r="CA34" s="410"/>
      <c r="CB34" s="410"/>
      <c r="CC34" s="410"/>
      <c r="CD34" s="410"/>
      <c r="CE34" s="411"/>
    </row>
    <row r="35" spans="1:85" ht="19.5" customHeight="1">
      <c r="B35" s="57" t="s">
        <v>162</v>
      </c>
      <c r="C35" s="58">
        <f>C26+1</f>
        <v>8</v>
      </c>
      <c r="D35" s="58" t="s">
        <v>56</v>
      </c>
      <c r="E35" s="641" t="s">
        <v>66</v>
      </c>
      <c r="F35" s="642"/>
      <c r="G35" s="643"/>
      <c r="H35" s="413">
        <f>雇用保険被保険者!$M$36</f>
        <v>0</v>
      </c>
      <c r="I35" s="414"/>
      <c r="J35" s="414"/>
      <c r="K35" s="415"/>
      <c r="L35" s="418">
        <f>雇用保険被保険者!$M$35</f>
        <v>0</v>
      </c>
      <c r="M35" s="416"/>
      <c r="N35" s="416"/>
      <c r="O35" s="416"/>
      <c r="P35" s="416"/>
      <c r="Q35" s="416"/>
      <c r="R35" s="416"/>
      <c r="S35" s="417"/>
      <c r="T35" s="412">
        <f>役員で労働者扱いの者!$O$18</f>
        <v>0</v>
      </c>
      <c r="U35" s="412"/>
      <c r="V35" s="412"/>
      <c r="W35" s="407">
        <f>役員で労働者扱いの者!$O$17</f>
        <v>0</v>
      </c>
      <c r="X35" s="407"/>
      <c r="Y35" s="407"/>
      <c r="Z35" s="424">
        <f>アルバイト等!$M$36</f>
        <v>0</v>
      </c>
      <c r="AA35" s="424"/>
      <c r="AB35" s="407">
        <f>アルバイト等!$M$35</f>
        <v>0</v>
      </c>
      <c r="AC35" s="407"/>
      <c r="AD35" s="407"/>
      <c r="AE35" s="413">
        <f t="shared" si="0"/>
        <v>0</v>
      </c>
      <c r="AF35" s="414"/>
      <c r="AG35" s="414"/>
      <c r="AH35" s="415"/>
      <c r="AI35" s="416">
        <f t="shared" si="1"/>
        <v>0</v>
      </c>
      <c r="AJ35" s="416"/>
      <c r="AK35" s="416"/>
      <c r="AL35" s="416"/>
      <c r="AM35" s="417"/>
      <c r="AN35" s="223"/>
      <c r="AO35" s="413"/>
      <c r="AP35" s="415"/>
      <c r="AQ35" s="418"/>
      <c r="AR35" s="416"/>
      <c r="AS35" s="416"/>
      <c r="AT35" s="416"/>
      <c r="AU35" s="416"/>
      <c r="AV35" s="416"/>
      <c r="AW35" s="417"/>
      <c r="AX35" s="413"/>
      <c r="AY35" s="414"/>
      <c r="AZ35" s="415"/>
      <c r="BA35" s="407"/>
      <c r="BB35" s="407"/>
      <c r="BC35" s="407"/>
      <c r="BD35" s="407"/>
      <c r="BE35" s="407"/>
      <c r="BF35" s="412"/>
      <c r="BG35" s="412"/>
      <c r="BH35" s="412"/>
      <c r="BI35" s="412"/>
      <c r="BJ35" s="412"/>
      <c r="BK35" s="407"/>
      <c r="BL35" s="407"/>
      <c r="BM35" s="407"/>
      <c r="BN35" s="407"/>
      <c r="BO35" s="407"/>
      <c r="BP35" s="407"/>
      <c r="BQ35" s="407"/>
      <c r="BR35" s="407"/>
      <c r="BS35" s="407"/>
      <c r="BT35" s="408"/>
      <c r="BU35" s="408"/>
      <c r="BV35" s="408"/>
      <c r="BW35" s="408"/>
      <c r="BX35" s="408"/>
      <c r="BY35" s="409"/>
      <c r="BZ35" s="410"/>
      <c r="CA35" s="410"/>
      <c r="CB35" s="410"/>
      <c r="CC35" s="410"/>
      <c r="CD35" s="410"/>
      <c r="CE35" s="411"/>
    </row>
    <row r="36" spans="1:85" ht="19.5" customHeight="1">
      <c r="B36" s="421" t="s">
        <v>64</v>
      </c>
      <c r="C36" s="422"/>
      <c r="D36" s="422"/>
      <c r="E36" s="423"/>
      <c r="F36" s="423"/>
      <c r="G36" s="423"/>
      <c r="H36" s="413">
        <f>雇用保険被保険者!$N$36</f>
        <v>0</v>
      </c>
      <c r="I36" s="414"/>
      <c r="J36" s="414"/>
      <c r="K36" s="415"/>
      <c r="L36" s="418">
        <f>雇用保険被保険者!$N$35</f>
        <v>0</v>
      </c>
      <c r="M36" s="416"/>
      <c r="N36" s="416"/>
      <c r="O36" s="416"/>
      <c r="P36" s="416"/>
      <c r="Q36" s="416"/>
      <c r="R36" s="416"/>
      <c r="S36" s="417"/>
      <c r="T36" s="412">
        <f>役員で労働者扱いの者!$P$18</f>
        <v>0</v>
      </c>
      <c r="U36" s="412"/>
      <c r="V36" s="412"/>
      <c r="W36" s="407">
        <f>役員で労働者扱いの者!$P$17</f>
        <v>0</v>
      </c>
      <c r="X36" s="407"/>
      <c r="Y36" s="407"/>
      <c r="Z36" s="424">
        <f>アルバイト等!$N$36</f>
        <v>0</v>
      </c>
      <c r="AA36" s="424"/>
      <c r="AB36" s="407">
        <f>アルバイト等!$N$35</f>
        <v>0</v>
      </c>
      <c r="AC36" s="407"/>
      <c r="AD36" s="407"/>
      <c r="AE36" s="413">
        <f t="shared" si="0"/>
        <v>0</v>
      </c>
      <c r="AF36" s="414"/>
      <c r="AG36" s="414"/>
      <c r="AH36" s="415"/>
      <c r="AI36" s="416">
        <f t="shared" si="1"/>
        <v>0</v>
      </c>
      <c r="AJ36" s="416"/>
      <c r="AK36" s="416"/>
      <c r="AL36" s="416"/>
      <c r="AM36" s="417"/>
      <c r="AN36" s="223"/>
      <c r="AO36" s="413"/>
      <c r="AP36" s="415"/>
      <c r="AQ36" s="418"/>
      <c r="AR36" s="416"/>
      <c r="AS36" s="416"/>
      <c r="AT36" s="416"/>
      <c r="AU36" s="416"/>
      <c r="AV36" s="416"/>
      <c r="AW36" s="417"/>
      <c r="AX36" s="413"/>
      <c r="AY36" s="414"/>
      <c r="AZ36" s="415"/>
      <c r="BA36" s="407"/>
      <c r="BB36" s="407"/>
      <c r="BC36" s="407"/>
      <c r="BD36" s="407"/>
      <c r="BE36" s="407"/>
      <c r="BF36" s="412"/>
      <c r="BG36" s="412"/>
      <c r="BH36" s="412"/>
      <c r="BI36" s="412"/>
      <c r="BJ36" s="412"/>
      <c r="BK36" s="407"/>
      <c r="BL36" s="407"/>
      <c r="BM36" s="407"/>
      <c r="BN36" s="407"/>
      <c r="BO36" s="407"/>
      <c r="BP36" s="407"/>
      <c r="BQ36" s="407"/>
      <c r="BR36" s="407"/>
      <c r="BS36" s="407"/>
      <c r="BT36" s="408"/>
      <c r="BU36" s="408"/>
      <c r="BV36" s="408"/>
      <c r="BW36" s="408"/>
      <c r="BX36" s="408"/>
      <c r="BY36" s="409"/>
      <c r="BZ36" s="410"/>
      <c r="CA36" s="410"/>
      <c r="CB36" s="410"/>
      <c r="CC36" s="410"/>
      <c r="CD36" s="410"/>
      <c r="CE36" s="411"/>
    </row>
    <row r="37" spans="1:85" ht="19.5" customHeight="1">
      <c r="B37" s="421" t="s">
        <v>65</v>
      </c>
      <c r="C37" s="422"/>
      <c r="D37" s="422"/>
      <c r="E37" s="423"/>
      <c r="F37" s="423"/>
      <c r="G37" s="423"/>
      <c r="H37" s="413">
        <f>雇用保険被保険者!$O$36</f>
        <v>0</v>
      </c>
      <c r="I37" s="414"/>
      <c r="J37" s="414"/>
      <c r="K37" s="415"/>
      <c r="L37" s="418">
        <f>雇用保険被保険者!$O$35</f>
        <v>0</v>
      </c>
      <c r="M37" s="416"/>
      <c r="N37" s="416"/>
      <c r="O37" s="416"/>
      <c r="P37" s="416"/>
      <c r="Q37" s="416"/>
      <c r="R37" s="416"/>
      <c r="S37" s="417"/>
      <c r="T37" s="412">
        <f>役員で労働者扱いの者!$Q$18</f>
        <v>0</v>
      </c>
      <c r="U37" s="412"/>
      <c r="V37" s="412"/>
      <c r="W37" s="407">
        <f>役員で労働者扱いの者!$Q$17</f>
        <v>0</v>
      </c>
      <c r="X37" s="407"/>
      <c r="Y37" s="407"/>
      <c r="Z37" s="412">
        <f>アルバイト等!$O$36</f>
        <v>0</v>
      </c>
      <c r="AA37" s="412"/>
      <c r="AB37" s="407">
        <f>アルバイト等!$O$35</f>
        <v>0</v>
      </c>
      <c r="AC37" s="407"/>
      <c r="AD37" s="407"/>
      <c r="AE37" s="413">
        <f t="shared" si="0"/>
        <v>0</v>
      </c>
      <c r="AF37" s="414"/>
      <c r="AG37" s="414"/>
      <c r="AH37" s="415"/>
      <c r="AI37" s="416">
        <f t="shared" si="1"/>
        <v>0</v>
      </c>
      <c r="AJ37" s="416"/>
      <c r="AK37" s="416"/>
      <c r="AL37" s="416"/>
      <c r="AM37" s="417"/>
      <c r="AN37" s="223"/>
      <c r="AO37" s="413"/>
      <c r="AP37" s="415"/>
      <c r="AQ37" s="418"/>
      <c r="AR37" s="416"/>
      <c r="AS37" s="416"/>
      <c r="AT37" s="416"/>
      <c r="AU37" s="416"/>
      <c r="AV37" s="416"/>
      <c r="AW37" s="417"/>
      <c r="AX37" s="413"/>
      <c r="AY37" s="414"/>
      <c r="AZ37" s="415"/>
      <c r="BA37" s="407"/>
      <c r="BB37" s="407"/>
      <c r="BC37" s="407"/>
      <c r="BD37" s="407"/>
      <c r="BE37" s="407"/>
      <c r="BF37" s="412"/>
      <c r="BG37" s="412"/>
      <c r="BH37" s="412"/>
      <c r="BI37" s="412"/>
      <c r="BJ37" s="412"/>
      <c r="BK37" s="407"/>
      <c r="BL37" s="407"/>
      <c r="BM37" s="407"/>
      <c r="BN37" s="407"/>
      <c r="BO37" s="407"/>
      <c r="BP37" s="407"/>
      <c r="BQ37" s="407"/>
      <c r="BR37" s="407"/>
      <c r="BS37" s="407"/>
      <c r="BT37" s="408"/>
      <c r="BU37" s="408"/>
      <c r="BV37" s="408"/>
      <c r="BW37" s="408"/>
      <c r="BX37" s="408"/>
      <c r="BY37" s="409"/>
      <c r="BZ37" s="410"/>
      <c r="CA37" s="410"/>
      <c r="CB37" s="410"/>
      <c r="CC37" s="410"/>
      <c r="CD37" s="410"/>
      <c r="CE37" s="411"/>
    </row>
    <row r="38" spans="1:85" ht="20.25" customHeight="1">
      <c r="A38" s="54"/>
      <c r="B38" s="52" t="s">
        <v>78</v>
      </c>
      <c r="C38" s="116"/>
      <c r="D38" s="59" t="s">
        <v>56</v>
      </c>
      <c r="E38" s="117">
        <f>雇用保険被保険者!$Q$4</f>
        <v>0</v>
      </c>
      <c r="F38" s="419" t="s">
        <v>69</v>
      </c>
      <c r="G38" s="420"/>
      <c r="H38" s="413"/>
      <c r="I38" s="414"/>
      <c r="J38" s="414"/>
      <c r="K38" s="415"/>
      <c r="L38" s="418">
        <f>雇用保険被保険者!$P$35</f>
        <v>0</v>
      </c>
      <c r="M38" s="416"/>
      <c r="N38" s="416"/>
      <c r="O38" s="416"/>
      <c r="P38" s="416"/>
      <c r="Q38" s="416"/>
      <c r="R38" s="416"/>
      <c r="S38" s="417"/>
      <c r="T38" s="412"/>
      <c r="U38" s="412"/>
      <c r="V38" s="412"/>
      <c r="W38" s="407">
        <f>役員で労働者扱いの者!$R$17</f>
        <v>0</v>
      </c>
      <c r="X38" s="407"/>
      <c r="Y38" s="407"/>
      <c r="Z38" s="412"/>
      <c r="AA38" s="412"/>
      <c r="AB38" s="407">
        <f>アルバイト等!$P$35</f>
        <v>0</v>
      </c>
      <c r="AC38" s="407"/>
      <c r="AD38" s="407"/>
      <c r="AE38" s="413">
        <f t="shared" si="0"/>
        <v>0</v>
      </c>
      <c r="AF38" s="414"/>
      <c r="AG38" s="414"/>
      <c r="AH38" s="415"/>
      <c r="AI38" s="416">
        <f t="shared" si="1"/>
        <v>0</v>
      </c>
      <c r="AJ38" s="416"/>
      <c r="AK38" s="416"/>
      <c r="AL38" s="416"/>
      <c r="AM38" s="417"/>
      <c r="AN38" s="223"/>
      <c r="AO38" s="413"/>
      <c r="AP38" s="415"/>
      <c r="AQ38" s="418"/>
      <c r="AR38" s="416"/>
      <c r="AS38" s="416"/>
      <c r="AT38" s="416"/>
      <c r="AU38" s="416"/>
      <c r="AV38" s="416"/>
      <c r="AW38" s="417"/>
      <c r="AX38" s="413"/>
      <c r="AY38" s="414"/>
      <c r="AZ38" s="415"/>
      <c r="BA38" s="407"/>
      <c r="BB38" s="407"/>
      <c r="BC38" s="407"/>
      <c r="BD38" s="407"/>
      <c r="BE38" s="407"/>
      <c r="BF38" s="412"/>
      <c r="BG38" s="412"/>
      <c r="BH38" s="412"/>
      <c r="BI38" s="412"/>
      <c r="BJ38" s="412"/>
      <c r="BK38" s="407"/>
      <c r="BL38" s="407"/>
      <c r="BM38" s="407"/>
      <c r="BN38" s="407"/>
      <c r="BO38" s="407"/>
      <c r="BP38" s="407"/>
      <c r="BQ38" s="407"/>
      <c r="BR38" s="407"/>
      <c r="BS38" s="407"/>
      <c r="BT38" s="408"/>
      <c r="BU38" s="408"/>
      <c r="BV38" s="408"/>
      <c r="BW38" s="408"/>
      <c r="BX38" s="408"/>
      <c r="BY38" s="409"/>
      <c r="BZ38" s="410"/>
      <c r="CA38" s="410"/>
      <c r="CB38" s="410"/>
      <c r="CC38" s="410"/>
      <c r="CD38" s="410"/>
      <c r="CE38" s="411"/>
      <c r="CG38" s="62"/>
    </row>
    <row r="39" spans="1:85" ht="20.25" customHeight="1">
      <c r="B39" s="53" t="s">
        <v>68</v>
      </c>
      <c r="C39" s="116"/>
      <c r="D39" s="59" t="s">
        <v>56</v>
      </c>
      <c r="E39" s="117">
        <f>雇用保険被保険者!$T$4</f>
        <v>0</v>
      </c>
      <c r="F39" s="419" t="s">
        <v>69</v>
      </c>
      <c r="G39" s="420"/>
      <c r="H39" s="413"/>
      <c r="I39" s="414"/>
      <c r="J39" s="414"/>
      <c r="K39" s="415"/>
      <c r="L39" s="418">
        <f>雇用保険被保険者!$S$35</f>
        <v>0</v>
      </c>
      <c r="M39" s="416"/>
      <c r="N39" s="416"/>
      <c r="O39" s="416"/>
      <c r="P39" s="416"/>
      <c r="Q39" s="416"/>
      <c r="R39" s="416"/>
      <c r="S39" s="417"/>
      <c r="T39" s="412"/>
      <c r="U39" s="412"/>
      <c r="V39" s="412"/>
      <c r="W39" s="407">
        <f>役員で労働者扱いの者!$U$17</f>
        <v>0</v>
      </c>
      <c r="X39" s="407"/>
      <c r="Y39" s="407"/>
      <c r="Z39" s="412"/>
      <c r="AA39" s="412"/>
      <c r="AB39" s="407">
        <f>アルバイト等!$S$35</f>
        <v>0</v>
      </c>
      <c r="AC39" s="407"/>
      <c r="AD39" s="407"/>
      <c r="AE39" s="413">
        <f t="shared" si="0"/>
        <v>0</v>
      </c>
      <c r="AF39" s="414"/>
      <c r="AG39" s="414"/>
      <c r="AH39" s="415"/>
      <c r="AI39" s="416">
        <f t="shared" si="1"/>
        <v>0</v>
      </c>
      <c r="AJ39" s="416"/>
      <c r="AK39" s="416"/>
      <c r="AL39" s="416"/>
      <c r="AM39" s="417"/>
      <c r="AN39" s="223"/>
      <c r="AO39" s="413"/>
      <c r="AP39" s="415"/>
      <c r="AQ39" s="418"/>
      <c r="AR39" s="416"/>
      <c r="AS39" s="416"/>
      <c r="AT39" s="416"/>
      <c r="AU39" s="416"/>
      <c r="AV39" s="416"/>
      <c r="AW39" s="417"/>
      <c r="AX39" s="413"/>
      <c r="AY39" s="414"/>
      <c r="AZ39" s="415"/>
      <c r="BA39" s="407"/>
      <c r="BB39" s="407"/>
      <c r="BC39" s="407"/>
      <c r="BD39" s="407"/>
      <c r="BE39" s="407"/>
      <c r="BF39" s="412"/>
      <c r="BG39" s="412"/>
      <c r="BH39" s="412"/>
      <c r="BI39" s="412"/>
      <c r="BJ39" s="412"/>
      <c r="BK39" s="407"/>
      <c r="BL39" s="407"/>
      <c r="BM39" s="407"/>
      <c r="BN39" s="407"/>
      <c r="BO39" s="407"/>
      <c r="BP39" s="407"/>
      <c r="BQ39" s="407"/>
      <c r="BR39" s="407"/>
      <c r="BS39" s="407"/>
      <c r="BT39" s="668"/>
      <c r="BU39" s="669"/>
      <c r="BV39" s="669"/>
      <c r="BW39" s="669"/>
      <c r="BX39" s="670"/>
      <c r="BY39" s="644"/>
      <c r="BZ39" s="644"/>
      <c r="CA39" s="644"/>
      <c r="CB39" s="644"/>
      <c r="CC39" s="644"/>
      <c r="CD39" s="644"/>
      <c r="CE39" s="645"/>
      <c r="CG39" s="62"/>
    </row>
    <row r="40" spans="1:85" ht="20.25" customHeight="1">
      <c r="B40" s="53" t="s">
        <v>68</v>
      </c>
      <c r="C40" s="116"/>
      <c r="D40" s="59" t="s">
        <v>56</v>
      </c>
      <c r="E40" s="117">
        <f>雇用保険被保険者!$W$4</f>
        <v>0</v>
      </c>
      <c r="F40" s="419" t="s">
        <v>69</v>
      </c>
      <c r="G40" s="420"/>
      <c r="H40" s="413"/>
      <c r="I40" s="414"/>
      <c r="J40" s="414"/>
      <c r="K40" s="415"/>
      <c r="L40" s="418">
        <f>雇用保険被保険者!$V$35</f>
        <v>0</v>
      </c>
      <c r="M40" s="416"/>
      <c r="N40" s="416"/>
      <c r="O40" s="416"/>
      <c r="P40" s="416"/>
      <c r="Q40" s="416"/>
      <c r="R40" s="416"/>
      <c r="S40" s="417"/>
      <c r="T40" s="412"/>
      <c r="U40" s="412"/>
      <c r="V40" s="412"/>
      <c r="W40" s="407">
        <f>役員で労働者扱いの者!$X$17</f>
        <v>0</v>
      </c>
      <c r="X40" s="407"/>
      <c r="Y40" s="407"/>
      <c r="Z40" s="412"/>
      <c r="AA40" s="412"/>
      <c r="AB40" s="407">
        <f>アルバイト等!$V$35</f>
        <v>0</v>
      </c>
      <c r="AC40" s="407"/>
      <c r="AD40" s="407"/>
      <c r="AE40" s="413">
        <f t="shared" si="0"/>
        <v>0</v>
      </c>
      <c r="AF40" s="414"/>
      <c r="AG40" s="414"/>
      <c r="AH40" s="415"/>
      <c r="AI40" s="405">
        <f t="shared" si="1"/>
        <v>0</v>
      </c>
      <c r="AJ40" s="405"/>
      <c r="AK40" s="405"/>
      <c r="AL40" s="405"/>
      <c r="AM40" s="406"/>
      <c r="AN40" s="223"/>
      <c r="AO40" s="413"/>
      <c r="AP40" s="415"/>
      <c r="AQ40" s="418"/>
      <c r="AR40" s="416"/>
      <c r="AS40" s="416"/>
      <c r="AT40" s="416"/>
      <c r="AU40" s="416"/>
      <c r="AV40" s="416"/>
      <c r="AW40" s="417"/>
      <c r="AX40" s="413"/>
      <c r="AY40" s="414"/>
      <c r="AZ40" s="415"/>
      <c r="BA40" s="407"/>
      <c r="BB40" s="407"/>
      <c r="BC40" s="407"/>
      <c r="BD40" s="407"/>
      <c r="BE40" s="407"/>
      <c r="BF40" s="412"/>
      <c r="BG40" s="412"/>
      <c r="BH40" s="412"/>
      <c r="BI40" s="412"/>
      <c r="BJ40" s="412"/>
      <c r="BK40" s="667"/>
      <c r="BL40" s="667"/>
      <c r="BM40" s="667"/>
      <c r="BN40" s="667"/>
      <c r="BO40" s="667"/>
      <c r="BP40" s="667"/>
      <c r="BQ40" s="667"/>
      <c r="BR40" s="667"/>
      <c r="BS40" s="667"/>
      <c r="BT40" s="408"/>
      <c r="BU40" s="408"/>
      <c r="BV40" s="408"/>
      <c r="BW40" s="408"/>
      <c r="BX40" s="408"/>
      <c r="BY40" s="409"/>
      <c r="BZ40" s="410"/>
      <c r="CA40" s="410"/>
      <c r="CB40" s="410"/>
      <c r="CC40" s="410"/>
      <c r="CD40" s="410"/>
      <c r="CE40" s="411"/>
    </row>
    <row r="41" spans="1:85" ht="25.5" customHeight="1" thickBot="1">
      <c r="B41" s="430" t="s">
        <v>196</v>
      </c>
      <c r="C41" s="431"/>
      <c r="D41" s="431"/>
      <c r="E41" s="431"/>
      <c r="F41" s="431"/>
      <c r="G41" s="432"/>
      <c r="H41" s="399"/>
      <c r="I41" s="399"/>
      <c r="J41" s="399"/>
      <c r="K41" s="399"/>
      <c r="L41" s="388">
        <f>SUM(L26:S40)</f>
        <v>0</v>
      </c>
      <c r="M41" s="389"/>
      <c r="N41" s="389"/>
      <c r="O41" s="389"/>
      <c r="P41" s="389"/>
      <c r="Q41" s="389"/>
      <c r="R41" s="389"/>
      <c r="S41" s="390"/>
      <c r="T41" s="399"/>
      <c r="U41" s="399"/>
      <c r="V41" s="399"/>
      <c r="W41" s="388">
        <f>SUM(W26:Y40)</f>
        <v>0</v>
      </c>
      <c r="X41" s="389"/>
      <c r="Y41" s="390"/>
      <c r="Z41" s="399"/>
      <c r="AA41" s="399"/>
      <c r="AB41" s="388">
        <f>SUM(AB26:AD40)</f>
        <v>0</v>
      </c>
      <c r="AC41" s="389"/>
      <c r="AD41" s="390"/>
      <c r="AE41" s="379" t="s">
        <v>32</v>
      </c>
      <c r="AF41" s="380"/>
      <c r="AG41" s="380"/>
      <c r="AH41" s="381"/>
      <c r="AI41" s="396">
        <f>SUM(AI26:AM40)</f>
        <v>0</v>
      </c>
      <c r="AJ41" s="397"/>
      <c r="AK41" s="397"/>
      <c r="AL41" s="397"/>
      <c r="AM41" s="398"/>
      <c r="AN41" s="223"/>
      <c r="AO41" s="399"/>
      <c r="AP41" s="399"/>
      <c r="AQ41" s="388"/>
      <c r="AR41" s="389"/>
      <c r="AS41" s="389"/>
      <c r="AT41" s="389"/>
      <c r="AU41" s="389"/>
      <c r="AV41" s="389"/>
      <c r="AW41" s="390"/>
      <c r="AX41" s="399"/>
      <c r="AY41" s="399"/>
      <c r="AZ41" s="399"/>
      <c r="BA41" s="388"/>
      <c r="BB41" s="389"/>
      <c r="BC41" s="389"/>
      <c r="BD41" s="389"/>
      <c r="BE41" s="390"/>
      <c r="BF41" s="680"/>
      <c r="BG41" s="681"/>
      <c r="BH41" s="681"/>
      <c r="BI41" s="681"/>
      <c r="BJ41" s="682"/>
      <c r="BK41" s="404"/>
      <c r="BL41" s="405"/>
      <c r="BM41" s="405"/>
      <c r="BN41" s="405"/>
      <c r="BO41" s="405"/>
      <c r="BP41" s="405"/>
      <c r="BQ41" s="405"/>
      <c r="BR41" s="405"/>
      <c r="BS41" s="406"/>
      <c r="BT41" s="668"/>
      <c r="BU41" s="669"/>
      <c r="BV41" s="669"/>
      <c r="BW41" s="669"/>
      <c r="BX41" s="670"/>
      <c r="BY41" s="376"/>
      <c r="BZ41" s="377"/>
      <c r="CA41" s="377"/>
      <c r="CB41" s="377"/>
      <c r="CC41" s="377"/>
      <c r="CD41" s="377"/>
      <c r="CE41" s="378"/>
    </row>
    <row r="42" spans="1:85" ht="12.75" customHeight="1">
      <c r="B42" s="433"/>
      <c r="C42" s="345"/>
      <c r="D42" s="345"/>
      <c r="E42" s="345"/>
      <c r="F42" s="345"/>
      <c r="G42" s="346"/>
      <c r="H42" s="399"/>
      <c r="I42" s="399"/>
      <c r="J42" s="399"/>
      <c r="K42" s="399"/>
      <c r="L42" s="391"/>
      <c r="M42" s="184"/>
      <c r="N42" s="184"/>
      <c r="O42" s="184"/>
      <c r="P42" s="184"/>
      <c r="Q42" s="184"/>
      <c r="R42" s="184"/>
      <c r="S42" s="392"/>
      <c r="T42" s="399"/>
      <c r="U42" s="399"/>
      <c r="V42" s="399"/>
      <c r="W42" s="391"/>
      <c r="X42" s="184"/>
      <c r="Y42" s="392"/>
      <c r="Z42" s="399"/>
      <c r="AA42" s="399"/>
      <c r="AB42" s="391"/>
      <c r="AC42" s="184"/>
      <c r="AD42" s="392"/>
      <c r="AE42" s="658">
        <f>IF(AND(SUM(AE26:AH37)/12&lt;1,SUM(AE26:AH37)/12&gt;0),1,ROUNDDOWN(SUM(AE26:AH37)/12,0))</f>
        <v>0</v>
      </c>
      <c r="AF42" s="659"/>
      <c r="AG42" s="659"/>
      <c r="AH42" s="663"/>
      <c r="AI42" s="382">
        <f>ROUNDDOWN(AI41/1000,0)</f>
        <v>0</v>
      </c>
      <c r="AJ42" s="383"/>
      <c r="AK42" s="383"/>
      <c r="AL42" s="383"/>
      <c r="AM42" s="384"/>
      <c r="AN42" s="223"/>
      <c r="AO42" s="399"/>
      <c r="AP42" s="399"/>
      <c r="AQ42" s="391"/>
      <c r="AR42" s="184"/>
      <c r="AS42" s="184"/>
      <c r="AT42" s="184"/>
      <c r="AU42" s="184"/>
      <c r="AV42" s="184"/>
      <c r="AW42" s="392"/>
      <c r="AX42" s="399"/>
      <c r="AY42" s="399"/>
      <c r="AZ42" s="399"/>
      <c r="BA42" s="391"/>
      <c r="BB42" s="184"/>
      <c r="BC42" s="184"/>
      <c r="BD42" s="184"/>
      <c r="BE42" s="392"/>
      <c r="BF42" s="656"/>
      <c r="BG42" s="657"/>
      <c r="BH42" s="657"/>
      <c r="BI42" s="657"/>
      <c r="BJ42" s="657"/>
      <c r="BK42" s="382"/>
      <c r="BL42" s="383"/>
      <c r="BM42" s="383"/>
      <c r="BN42" s="383"/>
      <c r="BO42" s="383"/>
      <c r="BP42" s="383"/>
      <c r="BQ42" s="383"/>
      <c r="BR42" s="383"/>
      <c r="BS42" s="384"/>
      <c r="BT42" s="646"/>
      <c r="BU42" s="646"/>
      <c r="BV42" s="646"/>
      <c r="BW42" s="646"/>
      <c r="BX42" s="647"/>
      <c r="BY42" s="650"/>
      <c r="BZ42" s="651"/>
      <c r="CA42" s="651"/>
      <c r="CB42" s="651"/>
      <c r="CC42" s="651"/>
      <c r="CD42" s="651"/>
      <c r="CE42" s="652"/>
    </row>
    <row r="43" spans="1:85" ht="12.75" customHeight="1" thickBot="1">
      <c r="B43" s="433"/>
      <c r="C43" s="345"/>
      <c r="D43" s="345"/>
      <c r="E43" s="345"/>
      <c r="F43" s="345"/>
      <c r="G43" s="346"/>
      <c r="H43" s="399"/>
      <c r="I43" s="399"/>
      <c r="J43" s="399"/>
      <c r="K43" s="399"/>
      <c r="L43" s="391"/>
      <c r="M43" s="184"/>
      <c r="N43" s="184"/>
      <c r="O43" s="184"/>
      <c r="P43" s="184"/>
      <c r="Q43" s="184"/>
      <c r="R43" s="184"/>
      <c r="S43" s="392"/>
      <c r="T43" s="399"/>
      <c r="U43" s="399"/>
      <c r="V43" s="399"/>
      <c r="W43" s="391"/>
      <c r="X43" s="184"/>
      <c r="Y43" s="392"/>
      <c r="Z43" s="399"/>
      <c r="AA43" s="399"/>
      <c r="AB43" s="391"/>
      <c r="AC43" s="184"/>
      <c r="AD43" s="392"/>
      <c r="AE43" s="658"/>
      <c r="AF43" s="659"/>
      <c r="AG43" s="659"/>
      <c r="AH43" s="663"/>
      <c r="AI43" s="385"/>
      <c r="AJ43" s="386"/>
      <c r="AK43" s="386"/>
      <c r="AL43" s="386"/>
      <c r="AM43" s="387"/>
      <c r="AN43" s="223"/>
      <c r="AO43" s="399"/>
      <c r="AP43" s="399"/>
      <c r="AQ43" s="391"/>
      <c r="AR43" s="184"/>
      <c r="AS43" s="184"/>
      <c r="AT43" s="184"/>
      <c r="AU43" s="184"/>
      <c r="AV43" s="184"/>
      <c r="AW43" s="392"/>
      <c r="AX43" s="399"/>
      <c r="AY43" s="399"/>
      <c r="AZ43" s="399"/>
      <c r="BA43" s="391"/>
      <c r="BB43" s="184"/>
      <c r="BC43" s="184"/>
      <c r="BD43" s="184"/>
      <c r="BE43" s="392"/>
      <c r="BF43" s="658"/>
      <c r="BG43" s="659"/>
      <c r="BH43" s="659"/>
      <c r="BI43" s="659"/>
      <c r="BJ43" s="659"/>
      <c r="BK43" s="385"/>
      <c r="BL43" s="386"/>
      <c r="BM43" s="386"/>
      <c r="BN43" s="386"/>
      <c r="BO43" s="386"/>
      <c r="BP43" s="386"/>
      <c r="BQ43" s="386"/>
      <c r="BR43" s="386"/>
      <c r="BS43" s="387"/>
      <c r="BT43" s="648"/>
      <c r="BU43" s="648"/>
      <c r="BV43" s="648"/>
      <c r="BW43" s="648"/>
      <c r="BX43" s="649"/>
      <c r="BY43" s="653"/>
      <c r="BZ43" s="654"/>
      <c r="CA43" s="654"/>
      <c r="CB43" s="654"/>
      <c r="CC43" s="654"/>
      <c r="CD43" s="654"/>
      <c r="CE43" s="655"/>
    </row>
    <row r="44" spans="1:85" ht="17.399999999999999" customHeight="1" thickBot="1">
      <c r="B44" s="434"/>
      <c r="C44" s="435"/>
      <c r="D44" s="435"/>
      <c r="E44" s="435"/>
      <c r="F44" s="435"/>
      <c r="G44" s="436"/>
      <c r="H44" s="400"/>
      <c r="I44" s="400"/>
      <c r="J44" s="400"/>
      <c r="K44" s="400"/>
      <c r="L44" s="393"/>
      <c r="M44" s="394"/>
      <c r="N44" s="394"/>
      <c r="O44" s="394"/>
      <c r="P44" s="394"/>
      <c r="Q44" s="394"/>
      <c r="R44" s="394"/>
      <c r="S44" s="395"/>
      <c r="T44" s="400"/>
      <c r="U44" s="400"/>
      <c r="V44" s="400"/>
      <c r="W44" s="393"/>
      <c r="X44" s="394"/>
      <c r="Y44" s="395"/>
      <c r="Z44" s="400"/>
      <c r="AA44" s="400"/>
      <c r="AB44" s="393"/>
      <c r="AC44" s="394"/>
      <c r="AD44" s="395"/>
      <c r="AE44" s="664"/>
      <c r="AF44" s="665"/>
      <c r="AG44" s="665"/>
      <c r="AH44" s="666"/>
      <c r="AI44" s="401">
        <f>AI42+J57</f>
        <v>0</v>
      </c>
      <c r="AJ44" s="402"/>
      <c r="AK44" s="402"/>
      <c r="AL44" s="402"/>
      <c r="AM44" s="403"/>
      <c r="AN44" s="429"/>
      <c r="AO44" s="400"/>
      <c r="AP44" s="400"/>
      <c r="AQ44" s="393"/>
      <c r="AR44" s="394"/>
      <c r="AS44" s="394"/>
      <c r="AT44" s="394"/>
      <c r="AU44" s="394"/>
      <c r="AV44" s="394"/>
      <c r="AW44" s="395"/>
      <c r="AX44" s="400"/>
      <c r="AY44" s="400"/>
      <c r="AZ44" s="400"/>
      <c r="BA44" s="393"/>
      <c r="BB44" s="394"/>
      <c r="BC44" s="394"/>
      <c r="BD44" s="394"/>
      <c r="BE44" s="394"/>
      <c r="BF44" s="660"/>
      <c r="BG44" s="661"/>
      <c r="BH44" s="661"/>
      <c r="BI44" s="661"/>
      <c r="BJ44" s="661"/>
      <c r="BK44" s="661"/>
      <c r="BL44" s="661"/>
      <c r="BM44" s="661"/>
      <c r="BN44" s="661"/>
      <c r="BO44" s="661"/>
      <c r="BP44" s="661"/>
      <c r="BQ44" s="661"/>
      <c r="BR44" s="661"/>
      <c r="BS44" s="661"/>
      <c r="BT44" s="661"/>
      <c r="BU44" s="661"/>
      <c r="BV44" s="661"/>
      <c r="BW44" s="661"/>
      <c r="BX44" s="661"/>
      <c r="BY44" s="661"/>
      <c r="BZ44" s="661"/>
      <c r="CA44" s="661"/>
      <c r="CB44" s="661"/>
      <c r="CC44" s="661"/>
      <c r="CD44" s="661"/>
      <c r="CE44" s="662"/>
    </row>
    <row r="45" spans="1:85" ht="4.5" customHeight="1" thickBot="1">
      <c r="B45" s="374" t="s">
        <v>185</v>
      </c>
      <c r="C45" s="252"/>
      <c r="D45" s="252"/>
      <c r="E45" s="252">
        <f>C26</f>
        <v>7</v>
      </c>
      <c r="F45" s="252"/>
      <c r="G45" s="337" t="s">
        <v>74</v>
      </c>
      <c r="H45" s="337"/>
      <c r="I45" s="337"/>
      <c r="J45" s="337"/>
      <c r="K45" s="337"/>
      <c r="L45" s="337"/>
      <c r="M45" s="337"/>
      <c r="N45" s="337"/>
      <c r="O45" s="337"/>
      <c r="P45" s="337"/>
      <c r="Q45" s="337"/>
      <c r="R45" s="337"/>
      <c r="S45" s="337"/>
      <c r="T45" s="338"/>
      <c r="U45" s="341" t="s">
        <v>30</v>
      </c>
      <c r="V45" s="342"/>
      <c r="W45" s="342"/>
      <c r="X45" s="343"/>
      <c r="Y45" s="337" t="s">
        <v>164</v>
      </c>
      <c r="Z45" s="350"/>
      <c r="AA45" s="350"/>
      <c r="AB45" s="221">
        <f>C35</f>
        <v>8</v>
      </c>
      <c r="AC45" s="352" t="s">
        <v>70</v>
      </c>
      <c r="AD45" s="337"/>
      <c r="AE45" s="337"/>
      <c r="AF45" s="337"/>
      <c r="AG45" s="338"/>
      <c r="AH45" s="353" t="s">
        <v>165</v>
      </c>
      <c r="AI45" s="354"/>
      <c r="AJ45" s="354"/>
      <c r="AK45" s="51"/>
      <c r="AL45" s="357">
        <f>C35</f>
        <v>8</v>
      </c>
      <c r="AM45" s="357"/>
      <c r="AN45" s="357"/>
      <c r="AO45" s="357"/>
      <c r="AP45" s="354" t="s">
        <v>73</v>
      </c>
      <c r="AQ45" s="359"/>
      <c r="AR45" s="359"/>
      <c r="AS45" s="359"/>
      <c r="AT45" s="359"/>
      <c r="AU45" s="359"/>
      <c r="AV45" s="359"/>
      <c r="AW45" s="359"/>
      <c r="AX45" s="359"/>
      <c r="AY45" s="359"/>
      <c r="AZ45" s="359"/>
      <c r="BA45" s="359"/>
      <c r="BB45" s="361"/>
      <c r="BC45" s="362"/>
      <c r="BD45" s="362"/>
      <c r="BE45" s="362"/>
      <c r="BF45" s="362"/>
      <c r="BG45" s="362"/>
      <c r="BH45" s="362"/>
      <c r="BI45" s="362"/>
      <c r="BJ45" s="362"/>
      <c r="BK45" s="362"/>
      <c r="BL45" s="362"/>
      <c r="BM45" s="362"/>
      <c r="BN45" s="362"/>
      <c r="BO45" s="362"/>
      <c r="BP45" s="362"/>
      <c r="BQ45" s="362"/>
      <c r="BR45" s="362"/>
      <c r="BS45" s="362"/>
      <c r="BT45" s="362"/>
      <c r="BU45" s="362"/>
      <c r="BV45" s="362"/>
      <c r="BW45" s="363"/>
      <c r="BX45" s="220"/>
      <c r="BY45" s="221"/>
      <c r="BZ45" s="221"/>
      <c r="CA45" s="221"/>
      <c r="CB45" s="307"/>
      <c r="CC45" s="307"/>
      <c r="CD45" s="307"/>
      <c r="CE45" s="307"/>
    </row>
    <row r="46" spans="1:85" ht="6" customHeight="1">
      <c r="B46" s="375"/>
      <c r="C46" s="253"/>
      <c r="D46" s="253"/>
      <c r="E46" s="253"/>
      <c r="F46" s="253"/>
      <c r="G46" s="339"/>
      <c r="H46" s="339"/>
      <c r="I46" s="339"/>
      <c r="J46" s="339"/>
      <c r="K46" s="339"/>
      <c r="L46" s="339"/>
      <c r="M46" s="339"/>
      <c r="N46" s="339"/>
      <c r="O46" s="339"/>
      <c r="P46" s="339"/>
      <c r="Q46" s="339"/>
      <c r="R46" s="339"/>
      <c r="S46" s="339"/>
      <c r="T46" s="340"/>
      <c r="U46" s="344"/>
      <c r="V46" s="345"/>
      <c r="W46" s="345"/>
      <c r="X46" s="346"/>
      <c r="Y46" s="351"/>
      <c r="Z46" s="351"/>
      <c r="AA46" s="351"/>
      <c r="AB46" s="329"/>
      <c r="AC46" s="339"/>
      <c r="AD46" s="339"/>
      <c r="AE46" s="339"/>
      <c r="AF46" s="339"/>
      <c r="AG46" s="340"/>
      <c r="AH46" s="355"/>
      <c r="AI46" s="356"/>
      <c r="AJ46" s="356"/>
      <c r="AK46" s="55"/>
      <c r="AL46" s="358"/>
      <c r="AM46" s="358"/>
      <c r="AN46" s="358"/>
      <c r="AO46" s="358"/>
      <c r="AP46" s="360"/>
      <c r="AQ46" s="360"/>
      <c r="AR46" s="360"/>
      <c r="AS46" s="360"/>
      <c r="AT46" s="360"/>
      <c r="AU46" s="360"/>
      <c r="AV46" s="360"/>
      <c r="AW46" s="360"/>
      <c r="AX46" s="360"/>
      <c r="AY46" s="360"/>
      <c r="AZ46" s="360"/>
      <c r="BA46" s="360"/>
      <c r="BB46" s="364"/>
      <c r="BC46" s="365"/>
      <c r="BD46" s="365"/>
      <c r="BE46" s="365"/>
      <c r="BF46" s="365"/>
      <c r="BG46" s="365"/>
      <c r="BH46" s="365"/>
      <c r="BI46" s="365"/>
      <c r="BJ46" s="365"/>
      <c r="BK46" s="365"/>
      <c r="BL46" s="365"/>
      <c r="BM46" s="365"/>
      <c r="BN46" s="365"/>
      <c r="BO46" s="365"/>
      <c r="BP46" s="365"/>
      <c r="BQ46" s="365"/>
      <c r="BR46" s="365"/>
      <c r="BS46" s="365"/>
      <c r="BT46" s="365"/>
      <c r="BU46" s="365"/>
      <c r="BV46" s="365"/>
      <c r="BW46" s="366"/>
      <c r="BX46" s="222"/>
      <c r="BY46" s="223"/>
      <c r="BZ46" s="223"/>
      <c r="CA46" s="223"/>
      <c r="CB46" s="204" t="s">
        <v>35</v>
      </c>
      <c r="CC46" s="205"/>
      <c r="CD46" s="205"/>
      <c r="CE46" s="308"/>
    </row>
    <row r="47" spans="1:85" ht="6" customHeight="1">
      <c r="B47" s="313" t="s">
        <v>28</v>
      </c>
      <c r="C47" s="314"/>
      <c r="D47" s="314"/>
      <c r="E47" s="314"/>
      <c r="F47" s="314"/>
      <c r="G47" s="314"/>
      <c r="H47" s="314"/>
      <c r="I47" s="315"/>
      <c r="J47" s="319" t="s">
        <v>29</v>
      </c>
      <c r="K47" s="320"/>
      <c r="L47" s="320"/>
      <c r="M47" s="320"/>
      <c r="N47" s="320"/>
      <c r="O47" s="320"/>
      <c r="P47" s="320"/>
      <c r="Q47" s="320"/>
      <c r="R47" s="320"/>
      <c r="S47" s="320"/>
      <c r="T47" s="321"/>
      <c r="U47" s="344"/>
      <c r="V47" s="345"/>
      <c r="W47" s="345"/>
      <c r="X47" s="346"/>
      <c r="Y47" s="320" t="s">
        <v>31</v>
      </c>
      <c r="Z47" s="320"/>
      <c r="AA47" s="320"/>
      <c r="AB47" s="321"/>
      <c r="AC47" s="319" t="s">
        <v>29</v>
      </c>
      <c r="AD47" s="320"/>
      <c r="AE47" s="320"/>
      <c r="AF47" s="320"/>
      <c r="AG47" s="321"/>
      <c r="AH47" s="325"/>
      <c r="AI47" s="326"/>
      <c r="AJ47" s="326"/>
      <c r="AK47" s="327"/>
      <c r="AL47" s="331" t="s">
        <v>33</v>
      </c>
      <c r="AM47" s="332"/>
      <c r="AN47" s="332"/>
      <c r="AO47" s="332"/>
      <c r="AP47" s="332"/>
      <c r="AQ47" s="332"/>
      <c r="AR47" s="332"/>
      <c r="AS47" s="333"/>
      <c r="AT47" s="331" t="s">
        <v>34</v>
      </c>
      <c r="AU47" s="332"/>
      <c r="AV47" s="332"/>
      <c r="AW47" s="332"/>
      <c r="AX47" s="332"/>
      <c r="AY47" s="332"/>
      <c r="AZ47" s="332"/>
      <c r="BA47" s="332"/>
      <c r="BB47" s="364"/>
      <c r="BC47" s="365"/>
      <c r="BD47" s="365"/>
      <c r="BE47" s="365"/>
      <c r="BF47" s="365"/>
      <c r="BG47" s="365"/>
      <c r="BH47" s="365"/>
      <c r="BI47" s="365"/>
      <c r="BJ47" s="365"/>
      <c r="BK47" s="365"/>
      <c r="BL47" s="365"/>
      <c r="BM47" s="365"/>
      <c r="BN47" s="365"/>
      <c r="BO47" s="365"/>
      <c r="BP47" s="365"/>
      <c r="BQ47" s="365"/>
      <c r="BR47" s="365"/>
      <c r="BS47" s="365"/>
      <c r="BT47" s="365"/>
      <c r="BU47" s="365"/>
      <c r="BV47" s="365"/>
      <c r="BW47" s="366"/>
      <c r="BX47" s="222"/>
      <c r="BY47" s="223"/>
      <c r="BZ47" s="223"/>
      <c r="CA47" s="223"/>
      <c r="CB47" s="207"/>
      <c r="CC47" s="190"/>
      <c r="CD47" s="190"/>
      <c r="CE47" s="309"/>
    </row>
    <row r="48" spans="1:85" ht="8.25" customHeight="1">
      <c r="B48" s="316"/>
      <c r="C48" s="317"/>
      <c r="D48" s="317"/>
      <c r="E48" s="317"/>
      <c r="F48" s="317"/>
      <c r="G48" s="317"/>
      <c r="H48" s="317"/>
      <c r="I48" s="318"/>
      <c r="J48" s="322"/>
      <c r="K48" s="323"/>
      <c r="L48" s="323"/>
      <c r="M48" s="323"/>
      <c r="N48" s="323"/>
      <c r="O48" s="323"/>
      <c r="P48" s="323"/>
      <c r="Q48" s="323"/>
      <c r="R48" s="323"/>
      <c r="S48" s="323"/>
      <c r="T48" s="324"/>
      <c r="U48" s="347"/>
      <c r="V48" s="348"/>
      <c r="W48" s="348"/>
      <c r="X48" s="349"/>
      <c r="Y48" s="323"/>
      <c r="Z48" s="323"/>
      <c r="AA48" s="323"/>
      <c r="AB48" s="324"/>
      <c r="AC48" s="322"/>
      <c r="AD48" s="323"/>
      <c r="AE48" s="323"/>
      <c r="AF48" s="323"/>
      <c r="AG48" s="324"/>
      <c r="AH48" s="328"/>
      <c r="AI48" s="329"/>
      <c r="AJ48" s="329"/>
      <c r="AK48" s="330"/>
      <c r="AL48" s="334"/>
      <c r="AM48" s="335"/>
      <c r="AN48" s="335"/>
      <c r="AO48" s="335"/>
      <c r="AP48" s="335"/>
      <c r="AQ48" s="335"/>
      <c r="AR48" s="335"/>
      <c r="AS48" s="336"/>
      <c r="AT48" s="334"/>
      <c r="AU48" s="335"/>
      <c r="AV48" s="335"/>
      <c r="AW48" s="335"/>
      <c r="AX48" s="335"/>
      <c r="AY48" s="335"/>
      <c r="AZ48" s="335"/>
      <c r="BA48" s="335"/>
      <c r="BB48" s="367"/>
      <c r="BC48" s="368"/>
      <c r="BD48" s="368"/>
      <c r="BE48" s="368"/>
      <c r="BF48" s="368"/>
      <c r="BG48" s="368"/>
      <c r="BH48" s="368"/>
      <c r="BI48" s="368"/>
      <c r="BJ48" s="368"/>
      <c r="BK48" s="368"/>
      <c r="BL48" s="368"/>
      <c r="BM48" s="368"/>
      <c r="BN48" s="368"/>
      <c r="BO48" s="368"/>
      <c r="BP48" s="368"/>
      <c r="BQ48" s="368"/>
      <c r="BR48" s="368"/>
      <c r="BS48" s="368"/>
      <c r="BT48" s="368"/>
      <c r="BU48" s="368"/>
      <c r="BV48" s="368"/>
      <c r="BW48" s="369"/>
      <c r="BX48" s="222"/>
      <c r="BY48" s="223"/>
      <c r="BZ48" s="223"/>
      <c r="CA48" s="223"/>
      <c r="CB48" s="310"/>
      <c r="CC48" s="311"/>
      <c r="CD48" s="311"/>
      <c r="CE48" s="312"/>
    </row>
    <row r="49" spans="2:83" ht="25.5" customHeight="1">
      <c r="B49" s="224"/>
      <c r="C49" s="225"/>
      <c r="D49" s="225"/>
      <c r="E49" s="225"/>
      <c r="F49" s="225"/>
      <c r="G49" s="225"/>
      <c r="H49" s="225"/>
      <c r="I49" s="226"/>
      <c r="J49" s="227"/>
      <c r="K49" s="225"/>
      <c r="L49" s="225"/>
      <c r="M49" s="225"/>
      <c r="N49" s="225"/>
      <c r="O49" s="225"/>
      <c r="P49" s="225"/>
      <c r="Q49" s="225"/>
      <c r="R49" s="225"/>
      <c r="S49" s="225"/>
      <c r="T49" s="226"/>
      <c r="U49" s="228"/>
      <c r="V49" s="229"/>
      <c r="W49" s="229"/>
      <c r="X49" s="230"/>
      <c r="Y49" s="227"/>
      <c r="Z49" s="225"/>
      <c r="AA49" s="225"/>
      <c r="AB49" s="226"/>
      <c r="AC49" s="227"/>
      <c r="AD49" s="225"/>
      <c r="AE49" s="225"/>
      <c r="AF49" s="225"/>
      <c r="AG49" s="226"/>
      <c r="AH49" s="683"/>
      <c r="AI49" s="684"/>
      <c r="AJ49" s="684"/>
      <c r="AK49" s="685"/>
      <c r="AL49" s="686"/>
      <c r="AM49" s="687"/>
      <c r="AN49" s="687"/>
      <c r="AO49" s="687"/>
      <c r="AP49" s="687"/>
      <c r="AQ49" s="687"/>
      <c r="AR49" s="687"/>
      <c r="AS49" s="688"/>
      <c r="AT49" s="689"/>
      <c r="AU49" s="690"/>
      <c r="AV49" s="690"/>
      <c r="AW49" s="690"/>
      <c r="AX49" s="690"/>
      <c r="AY49" s="690"/>
      <c r="AZ49" s="690"/>
      <c r="BA49" s="690"/>
      <c r="BB49" s="254"/>
      <c r="BC49" s="255"/>
      <c r="BD49" s="255"/>
      <c r="BE49" s="255"/>
      <c r="BF49" s="255"/>
      <c r="BG49" s="255"/>
      <c r="BH49" s="255"/>
      <c r="BI49" s="255"/>
      <c r="BJ49" s="255"/>
      <c r="BK49" s="256"/>
      <c r="BL49" s="297"/>
      <c r="BM49" s="298"/>
      <c r="BN49" s="298"/>
      <c r="BO49" s="298"/>
      <c r="BP49" s="298"/>
      <c r="BQ49" s="298"/>
      <c r="BR49" s="298"/>
      <c r="BS49" s="298"/>
      <c r="BT49" s="298"/>
      <c r="BU49" s="298"/>
      <c r="BV49" s="298"/>
      <c r="BW49" s="299"/>
      <c r="BX49" s="222"/>
      <c r="BY49" s="223"/>
      <c r="BZ49" s="223"/>
      <c r="CA49" s="223"/>
      <c r="CB49" s="155"/>
      <c r="CC49" s="156"/>
      <c r="CD49" s="156"/>
      <c r="CE49" s="157"/>
    </row>
    <row r="50" spans="2:83" ht="14.25" customHeight="1">
      <c r="B50" s="231"/>
      <c r="C50" s="232"/>
      <c r="D50" s="232"/>
      <c r="E50" s="232"/>
      <c r="F50" s="232"/>
      <c r="G50" s="232"/>
      <c r="H50" s="232"/>
      <c r="I50" s="233"/>
      <c r="J50" s="240"/>
      <c r="K50" s="232"/>
      <c r="L50" s="232"/>
      <c r="M50" s="232"/>
      <c r="N50" s="232"/>
      <c r="O50" s="232"/>
      <c r="P50" s="232"/>
      <c r="Q50" s="232"/>
      <c r="R50" s="232"/>
      <c r="S50" s="232"/>
      <c r="T50" s="233"/>
      <c r="U50" s="243"/>
      <c r="V50" s="244"/>
      <c r="W50" s="244"/>
      <c r="X50" s="245"/>
      <c r="Y50" s="232"/>
      <c r="Z50" s="232"/>
      <c r="AA50" s="232"/>
      <c r="AB50" s="233"/>
      <c r="AC50" s="240"/>
      <c r="AD50" s="232"/>
      <c r="AE50" s="232"/>
      <c r="AF50" s="232"/>
      <c r="AG50" s="233"/>
      <c r="AH50" s="275"/>
      <c r="AI50" s="276"/>
      <c r="AJ50" s="276"/>
      <c r="AK50" s="277"/>
      <c r="AL50" s="284"/>
      <c r="AM50" s="285"/>
      <c r="AN50" s="285"/>
      <c r="AO50" s="285"/>
      <c r="AP50" s="285"/>
      <c r="AQ50" s="285"/>
      <c r="AR50" s="285"/>
      <c r="AS50" s="286"/>
      <c r="AT50" s="263"/>
      <c r="AU50" s="264"/>
      <c r="AV50" s="264"/>
      <c r="AW50" s="264"/>
      <c r="AX50" s="264"/>
      <c r="AY50" s="264"/>
      <c r="AZ50" s="264"/>
      <c r="BA50" s="674"/>
      <c r="BB50" s="257"/>
      <c r="BC50" s="258"/>
      <c r="BD50" s="258"/>
      <c r="BE50" s="258"/>
      <c r="BF50" s="258"/>
      <c r="BG50" s="258"/>
      <c r="BH50" s="258"/>
      <c r="BI50" s="258"/>
      <c r="BJ50" s="258"/>
      <c r="BK50" s="259"/>
      <c r="BL50" s="303"/>
      <c r="BM50" s="258"/>
      <c r="BN50" s="258"/>
      <c r="BO50" s="258"/>
      <c r="BP50" s="258"/>
      <c r="BQ50" s="258"/>
      <c r="BR50" s="258"/>
      <c r="BS50" s="258"/>
      <c r="BT50" s="258"/>
      <c r="BU50" s="258"/>
      <c r="BV50" s="258"/>
      <c r="BW50" s="304"/>
      <c r="BX50" s="222"/>
      <c r="BY50" s="223"/>
      <c r="BZ50" s="223"/>
      <c r="CA50" s="223"/>
      <c r="CB50" s="158"/>
      <c r="CC50" s="159"/>
      <c r="CD50" s="159"/>
      <c r="CE50" s="160"/>
    </row>
    <row r="51" spans="2:83" ht="7.5" customHeight="1">
      <c r="B51" s="234"/>
      <c r="C51" s="235"/>
      <c r="D51" s="235"/>
      <c r="E51" s="235"/>
      <c r="F51" s="235"/>
      <c r="G51" s="235"/>
      <c r="H51" s="235"/>
      <c r="I51" s="236"/>
      <c r="J51" s="241"/>
      <c r="K51" s="235"/>
      <c r="L51" s="235"/>
      <c r="M51" s="235"/>
      <c r="N51" s="235"/>
      <c r="O51" s="235"/>
      <c r="P51" s="235"/>
      <c r="Q51" s="235"/>
      <c r="R51" s="235"/>
      <c r="S51" s="235"/>
      <c r="T51" s="236"/>
      <c r="U51" s="246"/>
      <c r="V51" s="247"/>
      <c r="W51" s="247"/>
      <c r="X51" s="248"/>
      <c r="Y51" s="235"/>
      <c r="Z51" s="235"/>
      <c r="AA51" s="235"/>
      <c r="AB51" s="236"/>
      <c r="AC51" s="241"/>
      <c r="AD51" s="235"/>
      <c r="AE51" s="235"/>
      <c r="AF51" s="235"/>
      <c r="AG51" s="236"/>
      <c r="AH51" s="278"/>
      <c r="AI51" s="279"/>
      <c r="AJ51" s="279"/>
      <c r="AK51" s="280"/>
      <c r="AL51" s="287"/>
      <c r="AM51" s="288"/>
      <c r="AN51" s="288"/>
      <c r="AO51" s="288"/>
      <c r="AP51" s="288"/>
      <c r="AQ51" s="288"/>
      <c r="AR51" s="288"/>
      <c r="AS51" s="289"/>
      <c r="AT51" s="266"/>
      <c r="AU51" s="267"/>
      <c r="AV51" s="267"/>
      <c r="AW51" s="267"/>
      <c r="AX51" s="267"/>
      <c r="AY51" s="267"/>
      <c r="AZ51" s="267"/>
      <c r="BA51" s="678"/>
      <c r="BB51" s="260"/>
      <c r="BC51" s="261"/>
      <c r="BD51" s="261"/>
      <c r="BE51" s="261"/>
      <c r="BF51" s="261"/>
      <c r="BG51" s="261"/>
      <c r="BH51" s="261"/>
      <c r="BI51" s="261"/>
      <c r="BJ51" s="261"/>
      <c r="BK51" s="262"/>
      <c r="BL51" s="305"/>
      <c r="BM51" s="261"/>
      <c r="BN51" s="261"/>
      <c r="BO51" s="261"/>
      <c r="BP51" s="261"/>
      <c r="BQ51" s="261"/>
      <c r="BR51" s="261"/>
      <c r="BS51" s="261"/>
      <c r="BT51" s="261"/>
      <c r="BU51" s="261"/>
      <c r="BV51" s="261"/>
      <c r="BW51" s="306"/>
      <c r="BX51" s="222"/>
      <c r="BY51" s="223"/>
      <c r="BZ51" s="223"/>
      <c r="CA51" s="223"/>
      <c r="CB51" s="161"/>
      <c r="CC51" s="162"/>
      <c r="CD51" s="162"/>
      <c r="CE51" s="163"/>
    </row>
    <row r="52" spans="2:83" ht="5.25" customHeight="1">
      <c r="B52" s="237"/>
      <c r="C52" s="238"/>
      <c r="D52" s="238"/>
      <c r="E52" s="238"/>
      <c r="F52" s="238"/>
      <c r="G52" s="238"/>
      <c r="H52" s="238"/>
      <c r="I52" s="239"/>
      <c r="J52" s="242"/>
      <c r="K52" s="238"/>
      <c r="L52" s="238"/>
      <c r="M52" s="238"/>
      <c r="N52" s="238"/>
      <c r="O52" s="238"/>
      <c r="P52" s="238"/>
      <c r="Q52" s="238"/>
      <c r="R52" s="238"/>
      <c r="S52" s="238"/>
      <c r="T52" s="239"/>
      <c r="U52" s="249"/>
      <c r="V52" s="250"/>
      <c r="W52" s="250"/>
      <c r="X52" s="251"/>
      <c r="Y52" s="238"/>
      <c r="Z52" s="238"/>
      <c r="AA52" s="238"/>
      <c r="AB52" s="239"/>
      <c r="AC52" s="242"/>
      <c r="AD52" s="238"/>
      <c r="AE52" s="238"/>
      <c r="AF52" s="238"/>
      <c r="AG52" s="239"/>
      <c r="AH52" s="281"/>
      <c r="AI52" s="282"/>
      <c r="AJ52" s="282"/>
      <c r="AK52" s="283"/>
      <c r="AL52" s="290"/>
      <c r="AM52" s="291"/>
      <c r="AN52" s="291"/>
      <c r="AO52" s="291"/>
      <c r="AP52" s="291"/>
      <c r="AQ52" s="291"/>
      <c r="AR52" s="291"/>
      <c r="AS52" s="292"/>
      <c r="AT52" s="671"/>
      <c r="AU52" s="672"/>
      <c r="AV52" s="672"/>
      <c r="AW52" s="672"/>
      <c r="AX52" s="672"/>
      <c r="AY52" s="672"/>
      <c r="AZ52" s="672"/>
      <c r="BA52" s="679"/>
      <c r="BB52" s="370"/>
      <c r="BC52" s="298"/>
      <c r="BD52" s="298"/>
      <c r="BE52" s="298"/>
      <c r="BF52" s="298"/>
      <c r="BG52" s="298"/>
      <c r="BH52" s="298"/>
      <c r="BI52" s="298"/>
      <c r="BJ52" s="298"/>
      <c r="BK52" s="371"/>
      <c r="BL52" s="297"/>
      <c r="BM52" s="298"/>
      <c r="BN52" s="298"/>
      <c r="BO52" s="298"/>
      <c r="BP52" s="298"/>
      <c r="BQ52" s="298"/>
      <c r="BR52" s="298"/>
      <c r="BS52" s="298"/>
      <c r="BT52" s="298"/>
      <c r="BU52" s="298"/>
      <c r="BV52" s="298"/>
      <c r="BW52" s="299"/>
      <c r="BX52" s="222"/>
      <c r="BY52" s="223"/>
      <c r="BZ52" s="223"/>
      <c r="CA52" s="223"/>
      <c r="CB52" s="155"/>
      <c r="CC52" s="156"/>
      <c r="CD52" s="156"/>
      <c r="CE52" s="157"/>
    </row>
    <row r="53" spans="2:83" ht="18" customHeight="1">
      <c r="B53" s="231"/>
      <c r="C53" s="232"/>
      <c r="D53" s="232"/>
      <c r="E53" s="232"/>
      <c r="F53" s="232"/>
      <c r="G53" s="232"/>
      <c r="H53" s="232"/>
      <c r="I53" s="233"/>
      <c r="J53" s="240"/>
      <c r="K53" s="232"/>
      <c r="L53" s="232"/>
      <c r="M53" s="232"/>
      <c r="N53" s="232"/>
      <c r="O53" s="232"/>
      <c r="P53" s="232"/>
      <c r="Q53" s="232"/>
      <c r="R53" s="232"/>
      <c r="S53" s="232"/>
      <c r="T53" s="233"/>
      <c r="U53" s="243"/>
      <c r="V53" s="244"/>
      <c r="W53" s="244"/>
      <c r="X53" s="245"/>
      <c r="Y53" s="232"/>
      <c r="Z53" s="232"/>
      <c r="AA53" s="232"/>
      <c r="AB53" s="233"/>
      <c r="AC53" s="240"/>
      <c r="AD53" s="232"/>
      <c r="AE53" s="232"/>
      <c r="AF53" s="232"/>
      <c r="AG53" s="233"/>
      <c r="AH53" s="269"/>
      <c r="AI53" s="270"/>
      <c r="AJ53" s="270"/>
      <c r="AK53" s="271"/>
      <c r="AL53" s="263"/>
      <c r="AM53" s="264"/>
      <c r="AN53" s="264"/>
      <c r="AO53" s="264"/>
      <c r="AP53" s="264"/>
      <c r="AQ53" s="264"/>
      <c r="AR53" s="264"/>
      <c r="AS53" s="265"/>
      <c r="AT53" s="263"/>
      <c r="AU53" s="264"/>
      <c r="AV53" s="264"/>
      <c r="AW53" s="264"/>
      <c r="AX53" s="264"/>
      <c r="AY53" s="264"/>
      <c r="AZ53" s="264"/>
      <c r="BA53" s="265"/>
      <c r="BB53" s="372"/>
      <c r="BC53" s="301"/>
      <c r="BD53" s="301"/>
      <c r="BE53" s="301"/>
      <c r="BF53" s="301"/>
      <c r="BG53" s="301"/>
      <c r="BH53" s="301"/>
      <c r="BI53" s="301"/>
      <c r="BJ53" s="301"/>
      <c r="BK53" s="373"/>
      <c r="BL53" s="300"/>
      <c r="BM53" s="301"/>
      <c r="BN53" s="301"/>
      <c r="BO53" s="301"/>
      <c r="BP53" s="301"/>
      <c r="BQ53" s="301"/>
      <c r="BR53" s="301"/>
      <c r="BS53" s="301"/>
      <c r="BT53" s="301"/>
      <c r="BU53" s="301"/>
      <c r="BV53" s="301"/>
      <c r="BW53" s="302"/>
      <c r="BX53" s="222"/>
      <c r="BY53" s="223"/>
      <c r="BZ53" s="223"/>
      <c r="CA53" s="223"/>
      <c r="CB53" s="158"/>
      <c r="CC53" s="159"/>
      <c r="CD53" s="159"/>
      <c r="CE53" s="160"/>
    </row>
    <row r="54" spans="2:83" ht="12" customHeight="1">
      <c r="B54" s="237"/>
      <c r="C54" s="238"/>
      <c r="D54" s="238"/>
      <c r="E54" s="238"/>
      <c r="F54" s="238"/>
      <c r="G54" s="238"/>
      <c r="H54" s="238"/>
      <c r="I54" s="239"/>
      <c r="J54" s="242"/>
      <c r="K54" s="238"/>
      <c r="L54" s="238"/>
      <c r="M54" s="238"/>
      <c r="N54" s="238"/>
      <c r="O54" s="238"/>
      <c r="P54" s="238"/>
      <c r="Q54" s="238"/>
      <c r="R54" s="238"/>
      <c r="S54" s="238"/>
      <c r="T54" s="239"/>
      <c r="U54" s="249"/>
      <c r="V54" s="250"/>
      <c r="W54" s="250"/>
      <c r="X54" s="251"/>
      <c r="Y54" s="238"/>
      <c r="Z54" s="238"/>
      <c r="AA54" s="238"/>
      <c r="AB54" s="239"/>
      <c r="AC54" s="242"/>
      <c r="AD54" s="238"/>
      <c r="AE54" s="238"/>
      <c r="AF54" s="238"/>
      <c r="AG54" s="239"/>
      <c r="AH54" s="272"/>
      <c r="AI54" s="273"/>
      <c r="AJ54" s="273"/>
      <c r="AK54" s="274"/>
      <c r="AL54" s="671"/>
      <c r="AM54" s="672"/>
      <c r="AN54" s="672"/>
      <c r="AO54" s="672"/>
      <c r="AP54" s="672"/>
      <c r="AQ54" s="672"/>
      <c r="AR54" s="672"/>
      <c r="AS54" s="673"/>
      <c r="AT54" s="671"/>
      <c r="AU54" s="672"/>
      <c r="AV54" s="672"/>
      <c r="AW54" s="672"/>
      <c r="AX54" s="672"/>
      <c r="AY54" s="672"/>
      <c r="AZ54" s="672"/>
      <c r="BA54" s="673"/>
      <c r="BB54" s="257"/>
      <c r="BC54" s="258"/>
      <c r="BD54" s="258"/>
      <c r="BE54" s="258"/>
      <c r="BF54" s="258"/>
      <c r="BG54" s="258"/>
      <c r="BH54" s="258"/>
      <c r="BI54" s="258"/>
      <c r="BJ54" s="258"/>
      <c r="BK54" s="259"/>
      <c r="BL54" s="303"/>
      <c r="BM54" s="258"/>
      <c r="BN54" s="258"/>
      <c r="BO54" s="258"/>
      <c r="BP54" s="258"/>
      <c r="BQ54" s="258"/>
      <c r="BR54" s="258"/>
      <c r="BS54" s="258"/>
      <c r="BT54" s="258"/>
      <c r="BU54" s="258"/>
      <c r="BV54" s="258"/>
      <c r="BW54" s="304"/>
      <c r="BX54" s="222"/>
      <c r="BY54" s="223"/>
      <c r="BZ54" s="223"/>
      <c r="CA54" s="223"/>
      <c r="CB54" s="158"/>
      <c r="CC54" s="159"/>
      <c r="CD54" s="159"/>
      <c r="CE54" s="160"/>
    </row>
    <row r="55" spans="2:83" ht="15" customHeight="1">
      <c r="B55" s="231"/>
      <c r="C55" s="232"/>
      <c r="D55" s="232"/>
      <c r="E55" s="232"/>
      <c r="F55" s="232"/>
      <c r="G55" s="232"/>
      <c r="H55" s="232"/>
      <c r="I55" s="233"/>
      <c r="J55" s="240"/>
      <c r="K55" s="232"/>
      <c r="L55" s="232"/>
      <c r="M55" s="232"/>
      <c r="N55" s="232"/>
      <c r="O55" s="232"/>
      <c r="P55" s="232"/>
      <c r="Q55" s="232"/>
      <c r="R55" s="232"/>
      <c r="S55" s="232"/>
      <c r="T55" s="233"/>
      <c r="U55" s="243"/>
      <c r="V55" s="244"/>
      <c r="W55" s="244"/>
      <c r="X55" s="245"/>
      <c r="Y55" s="232"/>
      <c r="Z55" s="232"/>
      <c r="AA55" s="232"/>
      <c r="AB55" s="233"/>
      <c r="AC55" s="240"/>
      <c r="AD55" s="232"/>
      <c r="AE55" s="232"/>
      <c r="AF55" s="232"/>
      <c r="AG55" s="233"/>
      <c r="AH55" s="293"/>
      <c r="AI55" s="270"/>
      <c r="AJ55" s="270"/>
      <c r="AK55" s="271"/>
      <c r="AL55" s="263"/>
      <c r="AM55" s="264"/>
      <c r="AN55" s="264"/>
      <c r="AO55" s="264"/>
      <c r="AP55" s="264"/>
      <c r="AQ55" s="264"/>
      <c r="AR55" s="264"/>
      <c r="AS55" s="265"/>
      <c r="AT55" s="263"/>
      <c r="AU55" s="264"/>
      <c r="AV55" s="264"/>
      <c r="AW55" s="264"/>
      <c r="AX55" s="264"/>
      <c r="AY55" s="264"/>
      <c r="AZ55" s="264"/>
      <c r="BA55" s="674"/>
      <c r="BB55" s="260"/>
      <c r="BC55" s="261"/>
      <c r="BD55" s="261"/>
      <c r="BE55" s="261"/>
      <c r="BF55" s="261"/>
      <c r="BG55" s="261"/>
      <c r="BH55" s="261"/>
      <c r="BI55" s="261"/>
      <c r="BJ55" s="261"/>
      <c r="BK55" s="262"/>
      <c r="BL55" s="305"/>
      <c r="BM55" s="261"/>
      <c r="BN55" s="261"/>
      <c r="BO55" s="261"/>
      <c r="BP55" s="261"/>
      <c r="BQ55" s="261"/>
      <c r="BR55" s="261"/>
      <c r="BS55" s="261"/>
      <c r="BT55" s="261"/>
      <c r="BU55" s="261"/>
      <c r="BV55" s="261"/>
      <c r="BW55" s="306"/>
      <c r="BX55" s="222"/>
      <c r="BY55" s="223"/>
      <c r="BZ55" s="223"/>
      <c r="CA55" s="223"/>
      <c r="CB55" s="161"/>
      <c r="CC55" s="162"/>
      <c r="CD55" s="162"/>
      <c r="CE55" s="163"/>
    </row>
    <row r="56" spans="2:83" ht="14.25" customHeight="1" thickBot="1">
      <c r="B56" s="237"/>
      <c r="C56" s="238"/>
      <c r="D56" s="238"/>
      <c r="E56" s="238"/>
      <c r="F56" s="238"/>
      <c r="G56" s="238"/>
      <c r="H56" s="238"/>
      <c r="I56" s="239"/>
      <c r="J56" s="241"/>
      <c r="K56" s="235"/>
      <c r="L56" s="235"/>
      <c r="M56" s="235"/>
      <c r="N56" s="235"/>
      <c r="O56" s="235"/>
      <c r="P56" s="235"/>
      <c r="Q56" s="235"/>
      <c r="R56" s="235"/>
      <c r="S56" s="235"/>
      <c r="T56" s="236"/>
      <c r="U56" s="249"/>
      <c r="V56" s="250"/>
      <c r="W56" s="250"/>
      <c r="X56" s="251"/>
      <c r="Y56" s="235"/>
      <c r="Z56" s="235"/>
      <c r="AA56" s="235"/>
      <c r="AB56" s="236"/>
      <c r="AC56" s="242"/>
      <c r="AD56" s="238"/>
      <c r="AE56" s="238"/>
      <c r="AF56" s="238"/>
      <c r="AG56" s="239"/>
      <c r="AH56" s="294"/>
      <c r="AI56" s="295"/>
      <c r="AJ56" s="295"/>
      <c r="AK56" s="296"/>
      <c r="AL56" s="266"/>
      <c r="AM56" s="267"/>
      <c r="AN56" s="267"/>
      <c r="AO56" s="267"/>
      <c r="AP56" s="267"/>
      <c r="AQ56" s="267"/>
      <c r="AR56" s="267"/>
      <c r="AS56" s="268"/>
      <c r="AT56" s="675"/>
      <c r="AU56" s="676"/>
      <c r="AV56" s="676"/>
      <c r="AW56" s="676"/>
      <c r="AX56" s="676"/>
      <c r="AY56" s="676"/>
      <c r="AZ56" s="676"/>
      <c r="BA56" s="677"/>
      <c r="BB56" s="370"/>
      <c r="BC56" s="298"/>
      <c r="BD56" s="298"/>
      <c r="BE56" s="298"/>
      <c r="BF56" s="298"/>
      <c r="BG56" s="298"/>
      <c r="BH56" s="298"/>
      <c r="BI56" s="298"/>
      <c r="BJ56" s="298"/>
      <c r="BK56" s="371"/>
      <c r="BL56" s="297"/>
      <c r="BM56" s="298"/>
      <c r="BN56" s="298"/>
      <c r="BO56" s="298"/>
      <c r="BP56" s="298"/>
      <c r="BQ56" s="298"/>
      <c r="BR56" s="298"/>
      <c r="BS56" s="298"/>
      <c r="BT56" s="298"/>
      <c r="BU56" s="298"/>
      <c r="BV56" s="298"/>
      <c r="BW56" s="299"/>
      <c r="BX56" s="222"/>
      <c r="BY56" s="223"/>
      <c r="BZ56" s="223"/>
      <c r="CA56" s="223"/>
      <c r="CB56" s="155"/>
      <c r="CC56" s="156"/>
      <c r="CD56" s="156"/>
      <c r="CE56" s="157"/>
    </row>
    <row r="57" spans="2:83" ht="9.75" customHeight="1">
      <c r="B57" s="174"/>
      <c r="C57" s="175"/>
      <c r="D57" s="175"/>
      <c r="E57" s="175"/>
      <c r="F57" s="175"/>
      <c r="G57" s="175"/>
      <c r="H57" s="175"/>
      <c r="I57" s="175"/>
      <c r="J57" s="180">
        <f>INT(SUM(J49:T56)/1000)</f>
        <v>0</v>
      </c>
      <c r="K57" s="181"/>
      <c r="L57" s="181"/>
      <c r="M57" s="181"/>
      <c r="N57" s="181"/>
      <c r="O57" s="181"/>
      <c r="P57" s="181"/>
      <c r="Q57" s="181"/>
      <c r="R57" s="181"/>
      <c r="S57" s="181"/>
      <c r="T57" s="182"/>
      <c r="U57" s="189" t="s">
        <v>36</v>
      </c>
      <c r="V57" s="189"/>
      <c r="W57" s="189"/>
      <c r="X57" s="189"/>
      <c r="Y57" s="192">
        <f>AC57+AL57</f>
        <v>0</v>
      </c>
      <c r="Z57" s="193"/>
      <c r="AA57" s="193"/>
      <c r="AB57" s="194"/>
      <c r="AC57" s="201">
        <f>INT(SUM(AC49:AG56)/1000)</f>
        <v>0</v>
      </c>
      <c r="AD57" s="201"/>
      <c r="AE57" s="201"/>
      <c r="AF57" s="201"/>
      <c r="AG57" s="201"/>
      <c r="AH57" s="204" t="s">
        <v>36</v>
      </c>
      <c r="AI57" s="205"/>
      <c r="AJ57" s="205"/>
      <c r="AK57" s="206"/>
      <c r="AL57" s="214">
        <f>SUM(AL53:AS56)/1000</f>
        <v>0</v>
      </c>
      <c r="AM57" s="215"/>
      <c r="AN57" s="215"/>
      <c r="AO57" s="215"/>
      <c r="AP57" s="215"/>
      <c r="AQ57" s="215"/>
      <c r="AR57" s="215"/>
      <c r="AS57" s="216"/>
      <c r="AT57" s="214">
        <f>SUM(AT53:BA56)/1000</f>
        <v>0</v>
      </c>
      <c r="AU57" s="215"/>
      <c r="AV57" s="215"/>
      <c r="AW57" s="215"/>
      <c r="AX57" s="215"/>
      <c r="AY57" s="215"/>
      <c r="AZ57" s="215"/>
      <c r="BA57" s="216"/>
      <c r="BB57" s="372"/>
      <c r="BC57" s="301"/>
      <c r="BD57" s="301"/>
      <c r="BE57" s="301"/>
      <c r="BF57" s="301"/>
      <c r="BG57" s="301"/>
      <c r="BH57" s="301"/>
      <c r="BI57" s="301"/>
      <c r="BJ57" s="301"/>
      <c r="BK57" s="373"/>
      <c r="BL57" s="300"/>
      <c r="BM57" s="301"/>
      <c r="BN57" s="301"/>
      <c r="BO57" s="301"/>
      <c r="BP57" s="301"/>
      <c r="BQ57" s="301"/>
      <c r="BR57" s="301"/>
      <c r="BS57" s="301"/>
      <c r="BT57" s="301"/>
      <c r="BU57" s="301"/>
      <c r="BV57" s="301"/>
      <c r="BW57" s="302"/>
      <c r="BX57" s="222"/>
      <c r="BY57" s="223"/>
      <c r="BZ57" s="223"/>
      <c r="CA57" s="223"/>
      <c r="CB57" s="158"/>
      <c r="CC57" s="159"/>
      <c r="CD57" s="159"/>
      <c r="CE57" s="160"/>
    </row>
    <row r="58" spans="2:83" ht="22.5" customHeight="1" thickBot="1">
      <c r="B58" s="176"/>
      <c r="C58" s="177"/>
      <c r="D58" s="177"/>
      <c r="E58" s="177"/>
      <c r="F58" s="177"/>
      <c r="G58" s="177"/>
      <c r="H58" s="177"/>
      <c r="I58" s="177"/>
      <c r="J58" s="183"/>
      <c r="K58" s="184"/>
      <c r="L58" s="184"/>
      <c r="M58" s="184"/>
      <c r="N58" s="184"/>
      <c r="O58" s="184"/>
      <c r="P58" s="184"/>
      <c r="Q58" s="184"/>
      <c r="R58" s="184"/>
      <c r="S58" s="184"/>
      <c r="T58" s="185"/>
      <c r="U58" s="190"/>
      <c r="V58" s="190"/>
      <c r="W58" s="190"/>
      <c r="X58" s="190"/>
      <c r="Y58" s="195"/>
      <c r="Z58" s="196"/>
      <c r="AA58" s="196"/>
      <c r="AB58" s="197"/>
      <c r="AC58" s="202"/>
      <c r="AD58" s="202"/>
      <c r="AE58" s="202"/>
      <c r="AF58" s="202"/>
      <c r="AG58" s="202"/>
      <c r="AH58" s="207"/>
      <c r="AI58" s="190"/>
      <c r="AJ58" s="190"/>
      <c r="AK58" s="208"/>
      <c r="AL58" s="217"/>
      <c r="AM58" s="218"/>
      <c r="AN58" s="218"/>
      <c r="AO58" s="218"/>
      <c r="AP58" s="218"/>
      <c r="AQ58" s="218"/>
      <c r="AR58" s="218"/>
      <c r="AS58" s="219"/>
      <c r="AT58" s="217"/>
      <c r="AU58" s="218"/>
      <c r="AV58" s="218"/>
      <c r="AW58" s="218"/>
      <c r="AX58" s="218"/>
      <c r="AY58" s="218"/>
      <c r="AZ58" s="218"/>
      <c r="BA58" s="219"/>
      <c r="BB58" s="260"/>
      <c r="BC58" s="261"/>
      <c r="BD58" s="261"/>
      <c r="BE58" s="261"/>
      <c r="BF58" s="261"/>
      <c r="BG58" s="261"/>
      <c r="BH58" s="261"/>
      <c r="BI58" s="261"/>
      <c r="BJ58" s="261"/>
      <c r="BK58" s="262"/>
      <c r="BL58" s="305"/>
      <c r="BM58" s="261"/>
      <c r="BN58" s="261"/>
      <c r="BO58" s="261"/>
      <c r="BP58" s="261"/>
      <c r="BQ58" s="261"/>
      <c r="BR58" s="261"/>
      <c r="BS58" s="261"/>
      <c r="BT58" s="261"/>
      <c r="BU58" s="261"/>
      <c r="BV58" s="261"/>
      <c r="BW58" s="306"/>
      <c r="BX58" s="222"/>
      <c r="BY58" s="223"/>
      <c r="BZ58" s="223"/>
      <c r="CA58" s="223"/>
      <c r="CB58" s="211"/>
      <c r="CC58" s="212"/>
      <c r="CD58" s="212"/>
      <c r="CE58" s="213"/>
    </row>
    <row r="59" spans="2:83" ht="18.75" customHeight="1" thickBot="1">
      <c r="B59" s="178"/>
      <c r="C59" s="179"/>
      <c r="D59" s="179"/>
      <c r="E59" s="179"/>
      <c r="F59" s="179"/>
      <c r="G59" s="179"/>
      <c r="H59" s="179"/>
      <c r="I59" s="179"/>
      <c r="J59" s="186"/>
      <c r="K59" s="187"/>
      <c r="L59" s="187"/>
      <c r="M59" s="187"/>
      <c r="N59" s="187"/>
      <c r="O59" s="187"/>
      <c r="P59" s="187"/>
      <c r="Q59" s="187"/>
      <c r="R59" s="187"/>
      <c r="S59" s="187"/>
      <c r="T59" s="188"/>
      <c r="U59" s="191"/>
      <c r="V59" s="191"/>
      <c r="W59" s="191"/>
      <c r="X59" s="191"/>
      <c r="Y59" s="198"/>
      <c r="Z59" s="199"/>
      <c r="AA59" s="199"/>
      <c r="AB59" s="200"/>
      <c r="AC59" s="203"/>
      <c r="AD59" s="203"/>
      <c r="AE59" s="203"/>
      <c r="AF59" s="203"/>
      <c r="AG59" s="203"/>
      <c r="AH59" s="209"/>
      <c r="AI59" s="191"/>
      <c r="AJ59" s="191"/>
      <c r="AK59" s="210"/>
      <c r="AL59" s="164" t="str">
        <f>IF((AL53+AL55)&gt;0,"","前年と同額")</f>
        <v>前年と同額</v>
      </c>
      <c r="AM59" s="165"/>
      <c r="AN59" s="165"/>
      <c r="AO59" s="165"/>
      <c r="AP59" s="165"/>
      <c r="AQ59" s="165"/>
      <c r="AR59" s="165"/>
      <c r="AS59" s="166"/>
      <c r="AT59" s="164" t="str">
        <f>IF((AT53+AT55)&gt;0,"","前年と同額")</f>
        <v>前年と同額</v>
      </c>
      <c r="AU59" s="165"/>
      <c r="AV59" s="165"/>
      <c r="AW59" s="165"/>
      <c r="AX59" s="165"/>
      <c r="AY59" s="165"/>
      <c r="AZ59" s="165"/>
      <c r="BA59" s="167"/>
      <c r="BB59" s="168"/>
      <c r="BC59" s="169"/>
      <c r="BD59" s="169"/>
      <c r="BE59" s="169"/>
      <c r="BF59" s="169"/>
      <c r="BG59" s="169"/>
      <c r="BH59" s="169"/>
      <c r="BI59" s="169"/>
      <c r="BJ59" s="169"/>
      <c r="BK59" s="169"/>
      <c r="BL59" s="169"/>
      <c r="BM59" s="169"/>
      <c r="BN59" s="169"/>
      <c r="BO59" s="169"/>
      <c r="BP59" s="169"/>
      <c r="BQ59" s="169"/>
      <c r="BR59" s="169"/>
      <c r="BS59" s="169"/>
      <c r="BT59" s="169"/>
      <c r="BU59" s="169"/>
      <c r="BV59" s="169"/>
      <c r="BW59" s="170"/>
      <c r="CB59" s="171"/>
      <c r="CC59" s="172"/>
      <c r="CD59" s="172"/>
      <c r="CE59" s="173"/>
    </row>
    <row r="65" spans="36:36">
      <c r="AJ65" s="56"/>
    </row>
  </sheetData>
  <sheetProtection sheet="1" selectLockedCells="1"/>
  <mergeCells count="479">
    <mergeCell ref="AI39:AM39"/>
    <mergeCell ref="L39:S39"/>
    <mergeCell ref="H39:K39"/>
    <mergeCell ref="AQ39:AW39"/>
    <mergeCell ref="AT53:BA54"/>
    <mergeCell ref="AT55:BA56"/>
    <mergeCell ref="AT50:BA52"/>
    <mergeCell ref="BF39:BJ39"/>
    <mergeCell ref="BK39:BS39"/>
    <mergeCell ref="Z40:AA40"/>
    <mergeCell ref="BF41:BJ41"/>
    <mergeCell ref="T41:V44"/>
    <mergeCell ref="W41:Y44"/>
    <mergeCell ref="Z41:AA44"/>
    <mergeCell ref="AH49:AK49"/>
    <mergeCell ref="AL49:AS49"/>
    <mergeCell ref="AT49:BA49"/>
    <mergeCell ref="BL49:BW51"/>
    <mergeCell ref="BB56:BK58"/>
    <mergeCell ref="BL56:BW58"/>
    <mergeCell ref="Y53:AB54"/>
    <mergeCell ref="AC53:AG54"/>
    <mergeCell ref="AL53:AS54"/>
    <mergeCell ref="BT39:BX39"/>
    <mergeCell ref="BY39:CE39"/>
    <mergeCell ref="F39:G39"/>
    <mergeCell ref="BT42:BX43"/>
    <mergeCell ref="BY42:CE43"/>
    <mergeCell ref="BF42:BJ43"/>
    <mergeCell ref="BF44:CE44"/>
    <mergeCell ref="AE42:AH44"/>
    <mergeCell ref="BA40:BE40"/>
    <mergeCell ref="BF40:BJ40"/>
    <mergeCell ref="BK40:BS40"/>
    <mergeCell ref="BT40:BX40"/>
    <mergeCell ref="BY40:CE40"/>
    <mergeCell ref="AB40:AD40"/>
    <mergeCell ref="AE40:AH40"/>
    <mergeCell ref="AI40:AM40"/>
    <mergeCell ref="AO40:AP40"/>
    <mergeCell ref="AQ40:AW40"/>
    <mergeCell ref="AX40:AZ40"/>
    <mergeCell ref="F40:G40"/>
    <mergeCell ref="H40:K40"/>
    <mergeCell ref="L40:S40"/>
    <mergeCell ref="T40:V40"/>
    <mergeCell ref="W40:Y40"/>
    <mergeCell ref="BT41:BX41"/>
    <mergeCell ref="B32:G32"/>
    <mergeCell ref="T39:V39"/>
    <mergeCell ref="W39:Y39"/>
    <mergeCell ref="Z39:AA39"/>
    <mergeCell ref="AB39:AD39"/>
    <mergeCell ref="AE39:AH39"/>
    <mergeCell ref="AO39:AP39"/>
    <mergeCell ref="AX39:AZ39"/>
    <mergeCell ref="BA39:BE39"/>
    <mergeCell ref="B34:G34"/>
    <mergeCell ref="B33:G33"/>
    <mergeCell ref="B36:G36"/>
    <mergeCell ref="H36:K36"/>
    <mergeCell ref="L36:S36"/>
    <mergeCell ref="T36:V36"/>
    <mergeCell ref="W36:Y36"/>
    <mergeCell ref="E35:G35"/>
    <mergeCell ref="H35:K35"/>
    <mergeCell ref="L35:S35"/>
    <mergeCell ref="T35:V35"/>
    <mergeCell ref="W35:Y35"/>
    <mergeCell ref="AX36:AZ36"/>
    <mergeCell ref="BA36:BE36"/>
    <mergeCell ref="BA37:BE37"/>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H32:K32"/>
    <mergeCell ref="L32:S32"/>
    <mergeCell ref="T32:V32"/>
    <mergeCell ref="W32:Y32"/>
    <mergeCell ref="AE34:AH34"/>
    <mergeCell ref="AX32:AZ32"/>
    <mergeCell ref="BA32:BE32"/>
    <mergeCell ref="H34:K34"/>
    <mergeCell ref="L34:S34"/>
    <mergeCell ref="T34:V34"/>
    <mergeCell ref="W34:Y34"/>
    <mergeCell ref="H33:K33"/>
    <mergeCell ref="L33:S33"/>
    <mergeCell ref="T33:V33"/>
    <mergeCell ref="W33:Y33"/>
    <mergeCell ref="AX34:AZ34"/>
    <mergeCell ref="BA34:BE34"/>
    <mergeCell ref="BK32:BS32"/>
    <mergeCell ref="BT32:BX32"/>
    <mergeCell ref="BY32:CE32"/>
    <mergeCell ref="Z32:AA32"/>
    <mergeCell ref="AB32:AD32"/>
    <mergeCell ref="AI32:AM32"/>
    <mergeCell ref="AO32:AP32"/>
    <mergeCell ref="AQ32:AW32"/>
    <mergeCell ref="BA33:BE33"/>
    <mergeCell ref="BK33:BS33"/>
    <mergeCell ref="BT33:BX33"/>
    <mergeCell ref="BY33:CE33"/>
    <mergeCell ref="AB33:AD33"/>
    <mergeCell ref="AI33:AM33"/>
    <mergeCell ref="AO33:AP33"/>
    <mergeCell ref="AQ33:AW33"/>
    <mergeCell ref="AX33:AZ33"/>
    <mergeCell ref="Z33:AA33"/>
    <mergeCell ref="BF32:BJ32"/>
    <mergeCell ref="AE32:AH32"/>
    <mergeCell ref="BF33:BJ33"/>
    <mergeCell ref="AE33:AH33"/>
    <mergeCell ref="BK34:BS34"/>
    <mergeCell ref="BT34:BX34"/>
    <mergeCell ref="BY34:CE34"/>
    <mergeCell ref="Z34:AA34"/>
    <mergeCell ref="AB34:AD34"/>
    <mergeCell ref="AI34:AM34"/>
    <mergeCell ref="AO34:AP34"/>
    <mergeCell ref="AQ34:AW34"/>
    <mergeCell ref="BA35:BE35"/>
    <mergeCell ref="BF35:BJ35"/>
    <mergeCell ref="BK35:BS35"/>
    <mergeCell ref="BT35:BX35"/>
    <mergeCell ref="BY35:CE35"/>
    <mergeCell ref="AB35:AD35"/>
    <mergeCell ref="AE35:AH35"/>
    <mergeCell ref="AI35:AM35"/>
    <mergeCell ref="AO35:AP35"/>
    <mergeCell ref="AQ35:AW35"/>
    <mergeCell ref="AX35:AZ35"/>
    <mergeCell ref="Z35:AA35"/>
    <mergeCell ref="BF34:BJ34"/>
    <mergeCell ref="BF36:BJ36"/>
    <mergeCell ref="BK36:BS36"/>
    <mergeCell ref="BT36:BX36"/>
    <mergeCell ref="BY36:CE36"/>
    <mergeCell ref="Z36:AA36"/>
    <mergeCell ref="AB36:AD36"/>
    <mergeCell ref="AE36:AH36"/>
    <mergeCell ref="AI36:AM36"/>
    <mergeCell ref="AO36:AP36"/>
    <mergeCell ref="AQ36:AW36"/>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8:BJ38"/>
    <mergeCell ref="BK38:BS38"/>
    <mergeCell ref="BT38:BX38"/>
    <mergeCell ref="BY38:CE38"/>
    <mergeCell ref="Z38:AA38"/>
    <mergeCell ref="AB38:AD38"/>
    <mergeCell ref="AE38:AH38"/>
    <mergeCell ref="AI38:AM38"/>
    <mergeCell ref="AO38:AP38"/>
    <mergeCell ref="AQ38:AW38"/>
    <mergeCell ref="BY41:CE41"/>
    <mergeCell ref="AE41:AH41"/>
    <mergeCell ref="AI42:AM43"/>
    <mergeCell ref="BK42:BS43"/>
    <mergeCell ref="AB41:AD44"/>
    <mergeCell ref="AI41:AM41"/>
    <mergeCell ref="AO41:AP44"/>
    <mergeCell ref="AQ41:AW44"/>
    <mergeCell ref="AX41:AZ44"/>
    <mergeCell ref="AI44:AM44"/>
    <mergeCell ref="BA41:BE44"/>
    <mergeCell ref="BK41:BS41"/>
    <mergeCell ref="BL52:BW55"/>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AP45:BA46"/>
    <mergeCell ref="BB45:BW48"/>
    <mergeCell ref="BB52:BK55"/>
    <mergeCell ref="B53:I54"/>
    <mergeCell ref="J53:T54"/>
    <mergeCell ref="U53:X54"/>
    <mergeCell ref="B45:D46"/>
    <mergeCell ref="E45:F46"/>
    <mergeCell ref="BB49:BK51"/>
    <mergeCell ref="AL55:AS56"/>
    <mergeCell ref="AH53:AK54"/>
    <mergeCell ref="Y50:AB52"/>
    <mergeCell ref="AC50:AG52"/>
    <mergeCell ref="AH50:AK52"/>
    <mergeCell ref="AL50:AS52"/>
    <mergeCell ref="B55:I56"/>
    <mergeCell ref="J55:T56"/>
    <mergeCell ref="U55:X56"/>
    <mergeCell ref="Y55:AB56"/>
    <mergeCell ref="AC55:AG56"/>
    <mergeCell ref="AH55:AK56"/>
    <mergeCell ref="CB52:CE55"/>
    <mergeCell ref="AL59:AS59"/>
    <mergeCell ref="AT59:BA59"/>
    <mergeCell ref="BB59:BW59"/>
    <mergeCell ref="CB59:CE59"/>
    <mergeCell ref="B57:I59"/>
    <mergeCell ref="J57:T59"/>
    <mergeCell ref="U57:X59"/>
    <mergeCell ref="Y57:AB59"/>
    <mergeCell ref="AC57:AG59"/>
    <mergeCell ref="AH57:AK59"/>
    <mergeCell ref="CB56:CE58"/>
    <mergeCell ref="AL57:AS58"/>
    <mergeCell ref="AT57:BA58"/>
    <mergeCell ref="BX45:CA58"/>
    <mergeCell ref="B49:I49"/>
    <mergeCell ref="J49:T49"/>
    <mergeCell ref="U49:X49"/>
    <mergeCell ref="Y49:AB49"/>
    <mergeCell ref="AC49:AG49"/>
    <mergeCell ref="CB49:CE51"/>
    <mergeCell ref="B50:I52"/>
    <mergeCell ref="J50:T52"/>
    <mergeCell ref="U50:X52"/>
  </mergeCells>
  <phoneticPr fontId="2"/>
  <dataValidations count="1">
    <dataValidation showInputMessage="1" showErrorMessage="1" sqref="BW8:CD8" xr:uid="{02922226-8D32-46B4-BEDF-51F7DFEB8D0A}"/>
  </dataValidations>
  <printOptions horizontalCentered="1" verticalCentered="1"/>
  <pageMargins left="0" right="0" top="0" bottom="0" header="0.31496062992125984" footer="0.31496062992125984"/>
  <pageSetup paperSize="9" scale="79" orientation="landscape" blackAndWhite="1" r:id="rId1"/>
  <headerFooter alignWithMargins="0"/>
  <ignoredErrors>
    <ignoredError sqref="E7:F7 I7 L7:P7 F11:G11 I11:J11 H21 T21 Z21 AE21" numberStoredAsText="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9665A71-B74E-4F43-BF07-7DAEC947CC17}">
          <x14:formula1>
            <xm:f>Sheet1!$B$1:$B$3</xm:f>
          </x14:formula1>
          <xm:sqref>BW14:CB15</xm:sqref>
        </x14:dataValidation>
        <x14:dataValidation type="list" allowBlank="1" showInputMessage="1" showErrorMessage="1" xr:uid="{FF19698B-020E-4D03-A226-C9787D2CC735}">
          <x14:formula1>
            <xm:f>Sheet1!$C$1:$C$3</xm:f>
          </x14:formula1>
          <xm:sqref>CC14:CD15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CEFD-5B4A-43F7-813B-965946B01C35}">
  <sheetPr>
    <pageSetUpPr fitToPage="1"/>
  </sheetPr>
  <dimension ref="A1:CG65"/>
  <sheetViews>
    <sheetView showZeros="0" zoomScale="70" zoomScaleNormal="70" workbookViewId="0">
      <selection activeCell="CF8" sqref="CF8"/>
    </sheetView>
  </sheetViews>
  <sheetFormatPr defaultColWidth="9" defaultRowHeight="13.2"/>
  <cols>
    <col min="1" max="1" width="3.77734375" style="35" customWidth="1"/>
    <col min="2" max="2" width="6" style="35" customWidth="1"/>
    <col min="3" max="5" width="2.44140625" style="35" customWidth="1"/>
    <col min="6" max="6" width="2" style="35" customWidth="1"/>
    <col min="7" max="7" width="1.109375" style="35" customWidth="1"/>
    <col min="8" max="8" width="1" style="35" customWidth="1"/>
    <col min="9" max="9" width="2" style="35" customWidth="1"/>
    <col min="10" max="10" width="0.6640625" style="35" customWidth="1"/>
    <col min="11" max="11" width="1.21875" style="35" customWidth="1"/>
    <col min="12" max="12" width="1.88671875" style="35" customWidth="1"/>
    <col min="13" max="13" width="2" style="35" customWidth="1"/>
    <col min="14" max="14" width="1.88671875" style="35" customWidth="1"/>
    <col min="15" max="17" width="2" style="35" customWidth="1"/>
    <col min="18" max="18" width="1.88671875" style="35" customWidth="1"/>
    <col min="19" max="19" width="0.88671875" style="35" customWidth="1"/>
    <col min="20" max="20" width="1" style="35" customWidth="1"/>
    <col min="21" max="21" width="2" style="35" customWidth="1"/>
    <col min="22" max="23" width="1.88671875" style="35" customWidth="1"/>
    <col min="24" max="24" width="7.33203125" style="35" customWidth="1"/>
    <col min="25" max="25" width="5" style="35" customWidth="1"/>
    <col min="26" max="26" width="2.88671875" style="35" customWidth="1"/>
    <col min="27" max="27" width="2.109375" style="35" customWidth="1"/>
    <col min="28" max="28" width="4.33203125" style="35" customWidth="1"/>
    <col min="29" max="29" width="2.6640625" style="35" customWidth="1"/>
    <col min="30" max="30" width="7.21875" style="35" customWidth="1"/>
    <col min="31" max="31" width="1.44140625" style="35" customWidth="1"/>
    <col min="32" max="32" width="1.6640625" style="35" customWidth="1"/>
    <col min="33" max="33" width="1.21875" style="35" customWidth="1"/>
    <col min="34" max="34" width="0.6640625" style="35" customWidth="1"/>
    <col min="35" max="35" width="5.44140625" style="35" customWidth="1"/>
    <col min="36" max="36" width="6.33203125" style="35" customWidth="1"/>
    <col min="37" max="38" width="0.44140625" style="35" customWidth="1"/>
    <col min="39" max="39" width="1" style="35" customWidth="1"/>
    <col min="40" max="40" width="0.44140625" style="35" customWidth="1"/>
    <col min="41" max="41" width="4.6640625" style="35" customWidth="1"/>
    <col min="42" max="42" width="0.44140625" style="35" customWidth="1"/>
    <col min="43" max="43" width="0.6640625" style="35" customWidth="1"/>
    <col min="44" max="44" width="4.44140625" style="35" customWidth="1"/>
    <col min="45" max="45" width="2.109375" style="35" customWidth="1"/>
    <col min="46" max="46" width="1.88671875" style="35" customWidth="1"/>
    <col min="47" max="47" width="0.6640625" style="35" customWidth="1"/>
    <col min="48" max="48" width="3.88671875" style="35" customWidth="1"/>
    <col min="49" max="49" width="0.44140625" style="35" customWidth="1"/>
    <col min="50" max="50" width="3" style="35" customWidth="1"/>
    <col min="51" max="51" width="1.6640625" style="35" customWidth="1"/>
    <col min="52" max="52" width="0.33203125" style="35" customWidth="1"/>
    <col min="53" max="53" width="1.6640625" style="35" customWidth="1"/>
    <col min="54" max="54" width="7.44140625" style="35" customWidth="1"/>
    <col min="55" max="55" width="1.88671875" style="35" customWidth="1"/>
    <col min="56" max="56" width="1" style="35" customWidth="1"/>
    <col min="57" max="57" width="2" style="35" customWidth="1"/>
    <col min="58" max="58" width="1.33203125" style="35" customWidth="1"/>
    <col min="59" max="59" width="0.88671875" style="35" customWidth="1"/>
    <col min="60" max="60" width="0.33203125" style="35" customWidth="1"/>
    <col min="61" max="61" width="2" style="35" customWidth="1"/>
    <col min="62" max="62" width="0.44140625" style="35" customWidth="1"/>
    <col min="63" max="63" width="0.6640625" style="35" customWidth="1"/>
    <col min="64" max="64" width="6.109375" style="35" customWidth="1"/>
    <col min="65" max="65" width="1.6640625" style="35" customWidth="1"/>
    <col min="66" max="66" width="0.33203125" style="35" customWidth="1"/>
    <col min="67" max="67" width="1.6640625" style="35" customWidth="1"/>
    <col min="68" max="68" width="0.21875" style="35" customWidth="1"/>
    <col min="69" max="69" width="0.6640625" style="35" customWidth="1"/>
    <col min="70" max="70" width="1.21875" style="35" customWidth="1"/>
    <col min="71" max="71" width="2" style="35" customWidth="1"/>
    <col min="72" max="72" width="0.33203125" style="35" customWidth="1"/>
    <col min="73" max="73" width="0.77734375" style="35" customWidth="1"/>
    <col min="74" max="74" width="1.21875" style="35" customWidth="1"/>
    <col min="75" max="75" width="2.33203125" style="35" customWidth="1"/>
    <col min="76" max="78" width="0.33203125" style="35" customWidth="1"/>
    <col min="79" max="79" width="1.44140625" style="35" customWidth="1"/>
    <col min="80" max="80" width="3.21875" style="35" customWidth="1"/>
    <col min="81" max="81" width="1.88671875" style="35" customWidth="1"/>
    <col min="82" max="82" width="8.21875" style="35" customWidth="1"/>
    <col min="83" max="83" width="0.44140625" style="35" customWidth="1"/>
    <col min="84" max="84" width="3.77734375" style="35" customWidth="1"/>
    <col min="85" max="16384" width="9" style="35"/>
  </cols>
  <sheetData>
    <row r="1" spans="2:84" ht="11.25" customHeight="1">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row>
    <row r="2" spans="2:84" ht="3" customHeight="1">
      <c r="B2" s="700"/>
      <c r="C2" s="700"/>
      <c r="D2" s="700"/>
      <c r="E2" s="700"/>
      <c r="F2" s="700"/>
      <c r="G2" s="700"/>
      <c r="H2" s="700"/>
      <c r="I2" s="700"/>
      <c r="J2" s="700"/>
      <c r="K2" s="700"/>
      <c r="L2" s="700"/>
      <c r="M2" s="700"/>
      <c r="N2" s="700"/>
      <c r="O2" s="700"/>
      <c r="P2" s="700"/>
      <c r="Q2" s="700"/>
      <c r="R2" s="700"/>
      <c r="S2" s="700"/>
      <c r="T2" s="700"/>
      <c r="U2" s="700"/>
      <c r="V2" s="700"/>
      <c r="W2" s="700"/>
      <c r="X2" s="700"/>
      <c r="Y2" s="701" t="s">
        <v>0</v>
      </c>
      <c r="Z2" s="701"/>
      <c r="AA2" s="701"/>
      <c r="AB2" s="701"/>
      <c r="AC2" s="701"/>
      <c r="AD2" s="701"/>
      <c r="AE2" s="701"/>
      <c r="AF2" s="701"/>
      <c r="AG2" s="701"/>
      <c r="AH2" s="701"/>
      <c r="AI2" s="701"/>
      <c r="AJ2" s="701"/>
      <c r="AK2" s="701"/>
      <c r="AL2" s="701"/>
      <c r="AM2" s="701"/>
      <c r="AN2" s="701"/>
      <c r="AO2" s="701"/>
      <c r="AP2" s="701"/>
      <c r="AQ2" s="702" t="s">
        <v>195</v>
      </c>
      <c r="AR2" s="702"/>
      <c r="AS2" s="702"/>
      <c r="AT2" s="702"/>
      <c r="AU2" s="702"/>
      <c r="AV2" s="700"/>
      <c r="AW2" s="700"/>
      <c r="AX2" s="700"/>
      <c r="AY2" s="700"/>
      <c r="AZ2" s="700"/>
      <c r="BA2" s="700"/>
      <c r="BB2" s="700"/>
      <c r="BC2" s="700"/>
      <c r="BD2" s="700"/>
      <c r="BE2" s="700"/>
      <c r="BF2" s="700"/>
      <c r="BG2" s="700"/>
      <c r="BH2" s="700"/>
      <c r="BI2" s="700"/>
      <c r="BJ2" s="700"/>
      <c r="BK2" s="700"/>
      <c r="BL2" s="700"/>
      <c r="BM2" s="700"/>
      <c r="BN2" s="700"/>
      <c r="BO2" s="700"/>
      <c r="BP2" s="700"/>
      <c r="BQ2" s="700"/>
      <c r="BR2" s="700"/>
      <c r="BS2" s="700"/>
      <c r="BT2" s="700"/>
      <c r="BU2" s="700"/>
      <c r="BV2" s="700"/>
      <c r="BW2" s="700"/>
      <c r="BX2" s="700"/>
      <c r="BY2" s="700"/>
      <c r="BZ2" s="700"/>
      <c r="CA2" s="700"/>
      <c r="CB2" s="700"/>
      <c r="CC2" s="700"/>
      <c r="CD2" s="700"/>
      <c r="CE2" s="700"/>
    </row>
    <row r="3" spans="2:84" ht="14.25" customHeight="1">
      <c r="B3" s="703" t="s">
        <v>193</v>
      </c>
      <c r="C3" s="703"/>
      <c r="D3" s="703"/>
      <c r="E3" s="703"/>
      <c r="F3" s="703"/>
      <c r="G3" s="703"/>
      <c r="H3" s="703"/>
      <c r="I3" s="703"/>
      <c r="J3" s="700"/>
      <c r="K3" s="700"/>
      <c r="L3" s="700"/>
      <c r="M3" s="700"/>
      <c r="N3" s="700"/>
      <c r="O3" s="700"/>
      <c r="P3" s="700"/>
      <c r="Q3" s="700"/>
      <c r="R3" s="700"/>
      <c r="S3" s="700"/>
      <c r="T3" s="700"/>
      <c r="U3" s="700"/>
      <c r="V3" s="700"/>
      <c r="W3" s="700"/>
      <c r="X3" s="700"/>
      <c r="Y3" s="701"/>
      <c r="Z3" s="701"/>
      <c r="AA3" s="701"/>
      <c r="AB3" s="701"/>
      <c r="AC3" s="701"/>
      <c r="AD3" s="701"/>
      <c r="AE3" s="701"/>
      <c r="AF3" s="701"/>
      <c r="AG3" s="701"/>
      <c r="AH3" s="701"/>
      <c r="AI3" s="701"/>
      <c r="AJ3" s="701"/>
      <c r="AK3" s="701"/>
      <c r="AL3" s="701"/>
      <c r="AM3" s="701"/>
      <c r="AN3" s="701"/>
      <c r="AO3" s="701"/>
      <c r="AP3" s="701"/>
      <c r="AQ3" s="702"/>
      <c r="AR3" s="702"/>
      <c r="AS3" s="702"/>
      <c r="AT3" s="702"/>
      <c r="AU3" s="702"/>
      <c r="AV3" s="700"/>
      <c r="AW3" s="700"/>
      <c r="AX3" s="700"/>
      <c r="AY3" s="700"/>
      <c r="AZ3" s="700"/>
      <c r="BA3" s="700"/>
      <c r="BB3" s="700"/>
      <c r="BC3" s="700"/>
      <c r="BD3" s="700"/>
      <c r="BE3" s="700"/>
      <c r="BF3" s="700"/>
      <c r="BG3" s="700"/>
      <c r="BH3" s="700"/>
      <c r="BI3" s="700"/>
      <c r="BJ3" s="700"/>
      <c r="BK3" s="700"/>
      <c r="BL3" s="700"/>
      <c r="BM3" s="700"/>
      <c r="BN3" s="700"/>
      <c r="BO3" s="700"/>
      <c r="BP3" s="700"/>
      <c r="BQ3" s="700"/>
      <c r="BR3" s="700"/>
      <c r="BS3" s="700"/>
      <c r="BT3" s="700"/>
      <c r="BU3" s="700"/>
      <c r="BV3" s="700"/>
      <c r="BW3" s="700"/>
      <c r="BX3" s="700"/>
      <c r="BY3" s="700"/>
      <c r="BZ3" s="700"/>
      <c r="CA3" s="700"/>
      <c r="CB3" s="700"/>
      <c r="CC3" s="700"/>
      <c r="CD3" s="700"/>
      <c r="CE3" s="700"/>
    </row>
    <row r="4" spans="2:84" ht="6" customHeight="1">
      <c r="B4" s="700"/>
      <c r="C4" s="700"/>
      <c r="D4" s="700"/>
      <c r="E4" s="700"/>
      <c r="F4" s="700"/>
      <c r="G4" s="700"/>
      <c r="H4" s="700"/>
      <c r="I4" s="700"/>
      <c r="J4" s="700"/>
      <c r="K4" s="700"/>
      <c r="L4" s="700"/>
      <c r="M4" s="700"/>
      <c r="N4" s="700"/>
      <c r="O4" s="700"/>
      <c r="P4" s="700"/>
      <c r="Q4" s="700"/>
      <c r="R4" s="700"/>
      <c r="S4" s="700"/>
      <c r="T4" s="700"/>
      <c r="U4" s="700"/>
      <c r="V4" s="700"/>
      <c r="W4" s="700"/>
      <c r="X4" s="700"/>
      <c r="Y4" s="701"/>
      <c r="Z4" s="701"/>
      <c r="AA4" s="701"/>
      <c r="AB4" s="701"/>
      <c r="AC4" s="701"/>
      <c r="AD4" s="701"/>
      <c r="AE4" s="701"/>
      <c r="AF4" s="701"/>
      <c r="AG4" s="701"/>
      <c r="AH4" s="701"/>
      <c r="AI4" s="701"/>
      <c r="AJ4" s="701"/>
      <c r="AK4" s="701"/>
      <c r="AL4" s="701"/>
      <c r="AM4" s="701"/>
      <c r="AN4" s="701"/>
      <c r="AO4" s="701"/>
      <c r="AP4" s="701"/>
      <c r="AQ4" s="702"/>
      <c r="AR4" s="702"/>
      <c r="AS4" s="702"/>
      <c r="AT4" s="702"/>
      <c r="AU4" s="702"/>
      <c r="AV4" s="700"/>
      <c r="AW4" s="700"/>
      <c r="AX4" s="700"/>
      <c r="AY4" s="700"/>
      <c r="AZ4" s="700"/>
      <c r="BA4" s="700"/>
      <c r="BB4" s="700"/>
      <c r="BC4" s="700"/>
      <c r="BD4" s="700"/>
      <c r="BE4" s="700"/>
      <c r="BF4" s="700"/>
      <c r="BG4" s="700"/>
      <c r="BH4" s="700"/>
      <c r="BI4" s="700"/>
      <c r="BJ4" s="700"/>
      <c r="BK4" s="700"/>
      <c r="BL4" s="700"/>
      <c r="BM4" s="700"/>
      <c r="BN4" s="700"/>
      <c r="BO4" s="700"/>
      <c r="BP4" s="700"/>
      <c r="BQ4" s="700"/>
      <c r="BR4" s="700"/>
      <c r="BS4" s="700"/>
      <c r="BT4" s="700"/>
      <c r="BU4" s="700"/>
      <c r="BV4" s="700"/>
      <c r="BW4" s="700"/>
      <c r="BX4" s="700"/>
      <c r="BY4" s="700"/>
      <c r="BZ4" s="700"/>
      <c r="CA4" s="700"/>
      <c r="CB4" s="700"/>
      <c r="CC4" s="700"/>
      <c r="CD4" s="700"/>
      <c r="CE4" s="700"/>
    </row>
    <row r="5" spans="2:84" ht="13.5" customHeight="1">
      <c r="B5" s="64" t="s">
        <v>37</v>
      </c>
      <c r="C5" s="65"/>
      <c r="D5" s="65"/>
      <c r="E5" s="739" t="s">
        <v>2</v>
      </c>
      <c r="F5" s="740"/>
      <c r="G5" s="743" t="s">
        <v>3</v>
      </c>
      <c r="H5" s="744"/>
      <c r="I5" s="739" t="s">
        <v>4</v>
      </c>
      <c r="J5" s="747"/>
      <c r="K5" s="740"/>
      <c r="L5" s="749" t="s">
        <v>5</v>
      </c>
      <c r="M5" s="750"/>
      <c r="N5" s="750"/>
      <c r="O5" s="750"/>
      <c r="P5" s="750"/>
      <c r="Q5" s="751"/>
      <c r="R5" s="739" t="s">
        <v>6</v>
      </c>
      <c r="S5" s="747"/>
      <c r="T5" s="747"/>
      <c r="U5" s="740"/>
      <c r="V5" s="755" t="s">
        <v>38</v>
      </c>
      <c r="W5" s="732"/>
      <c r="X5" s="756" t="s">
        <v>9</v>
      </c>
      <c r="Y5" s="756"/>
      <c r="Z5" s="758">
        <f>算定基礎賃金等の報告!$Z$5</f>
        <v>0</v>
      </c>
      <c r="AA5" s="758"/>
      <c r="AB5" s="758"/>
      <c r="AC5" s="758"/>
      <c r="AD5" s="758"/>
      <c r="AE5" s="758"/>
      <c r="AF5" s="758"/>
      <c r="AG5" s="758"/>
      <c r="AH5" s="758"/>
      <c r="AI5" s="735" t="s">
        <v>39</v>
      </c>
      <c r="AJ5" s="760">
        <f>算定基礎賃金等の報告!AJ5</f>
        <v>0</v>
      </c>
      <c r="AK5" s="735" t="s">
        <v>40</v>
      </c>
      <c r="AL5" s="735"/>
      <c r="AM5" s="737">
        <f>算定基礎賃金等の報告!AM5</f>
        <v>0</v>
      </c>
      <c r="AN5" s="737">
        <f>算定基礎賃金等の報告!AN5</f>
        <v>0</v>
      </c>
      <c r="AO5" s="737">
        <f>算定基礎賃金等の報告!AO5</f>
        <v>0</v>
      </c>
      <c r="AP5" s="735" t="str">
        <f>算定基礎賃金等の報告!AP5</f>
        <v>)</v>
      </c>
      <c r="AQ5" s="735">
        <f>算定基礎賃金等の報告!AQ5</f>
        <v>0</v>
      </c>
      <c r="AR5" s="737">
        <f>算定基礎賃金等の報告!AR5</f>
        <v>0</v>
      </c>
      <c r="AS5" s="737">
        <f>算定基礎賃金等の報告!AS5</f>
        <v>0</v>
      </c>
      <c r="AT5" s="737">
        <f>算定基礎賃金等の報告!AT5</f>
        <v>0</v>
      </c>
      <c r="AU5" s="737">
        <f>算定基礎賃金等の報告!AU5</f>
        <v>0</v>
      </c>
      <c r="AV5" s="700"/>
      <c r="AW5" s="779" t="s">
        <v>13</v>
      </c>
      <c r="AX5" s="780"/>
      <c r="AY5" s="780"/>
      <c r="AZ5" s="780"/>
      <c r="BA5" s="780"/>
      <c r="BB5" s="780"/>
      <c r="BC5" s="780"/>
      <c r="BD5" s="780"/>
      <c r="BE5" s="780"/>
      <c r="BF5" s="780"/>
      <c r="BG5" s="780"/>
      <c r="BH5" s="780"/>
      <c r="BI5" s="780"/>
      <c r="BJ5" s="780"/>
      <c r="BK5" s="780"/>
      <c r="BL5" s="780"/>
      <c r="BM5" s="780"/>
      <c r="BN5" s="780"/>
      <c r="BO5" s="780"/>
      <c r="BP5" s="780"/>
      <c r="BQ5" s="780"/>
      <c r="BR5" s="780"/>
      <c r="BS5" s="781"/>
      <c r="BT5" s="782"/>
      <c r="BU5" s="700"/>
      <c r="BV5" s="700"/>
      <c r="BW5" s="783" t="s">
        <v>15</v>
      </c>
      <c r="BX5" s="784"/>
      <c r="BY5" s="784"/>
      <c r="BZ5" s="784"/>
      <c r="CA5" s="784"/>
      <c r="CB5" s="784"/>
      <c r="CC5" s="784"/>
      <c r="CD5" s="785"/>
      <c r="CE5" s="700"/>
    </row>
    <row r="6" spans="2:84" ht="2.25" customHeight="1">
      <c r="B6" s="704" t="s">
        <v>8</v>
      </c>
      <c r="C6" s="705"/>
      <c r="D6" s="705"/>
      <c r="E6" s="741"/>
      <c r="F6" s="742"/>
      <c r="G6" s="745"/>
      <c r="H6" s="746"/>
      <c r="I6" s="741"/>
      <c r="J6" s="748"/>
      <c r="K6" s="742"/>
      <c r="L6" s="752"/>
      <c r="M6" s="753"/>
      <c r="N6" s="753"/>
      <c r="O6" s="753"/>
      <c r="P6" s="753"/>
      <c r="Q6" s="754"/>
      <c r="R6" s="741"/>
      <c r="S6" s="748"/>
      <c r="T6" s="748"/>
      <c r="U6" s="742"/>
      <c r="V6" s="755"/>
      <c r="W6" s="732"/>
      <c r="X6" s="756"/>
      <c r="Y6" s="756"/>
      <c r="Z6" s="758"/>
      <c r="AA6" s="758"/>
      <c r="AB6" s="758"/>
      <c r="AC6" s="758"/>
      <c r="AD6" s="758"/>
      <c r="AE6" s="758"/>
      <c r="AF6" s="758"/>
      <c r="AG6" s="758"/>
      <c r="AH6" s="758"/>
      <c r="AI6" s="735"/>
      <c r="AJ6" s="760"/>
      <c r="AK6" s="735"/>
      <c r="AL6" s="735"/>
      <c r="AM6" s="737"/>
      <c r="AN6" s="737"/>
      <c r="AO6" s="737"/>
      <c r="AP6" s="735"/>
      <c r="AQ6" s="735"/>
      <c r="AR6" s="737"/>
      <c r="AS6" s="737"/>
      <c r="AT6" s="737"/>
      <c r="AU6" s="737"/>
      <c r="AV6" s="700"/>
      <c r="AW6" s="712">
        <f>算定基礎賃金等の報告!$AW$6</f>
        <v>0</v>
      </c>
      <c r="AX6" s="713"/>
      <c r="AY6" s="713"/>
      <c r="AZ6" s="713"/>
      <c r="BA6" s="713"/>
      <c r="BB6" s="713"/>
      <c r="BC6" s="713"/>
      <c r="BD6" s="713"/>
      <c r="BE6" s="713"/>
      <c r="BF6" s="713"/>
      <c r="BG6" s="713"/>
      <c r="BH6" s="713"/>
      <c r="BI6" s="713"/>
      <c r="BJ6" s="713"/>
      <c r="BK6" s="713"/>
      <c r="BL6" s="713"/>
      <c r="BM6" s="713"/>
      <c r="BN6" s="713"/>
      <c r="BO6" s="713"/>
      <c r="BP6" s="713"/>
      <c r="BQ6" s="713"/>
      <c r="BR6" s="713"/>
      <c r="BS6" s="714"/>
      <c r="BT6" s="782"/>
      <c r="BU6" s="700"/>
      <c r="BV6" s="700"/>
      <c r="BW6" s="69"/>
      <c r="BX6" s="67"/>
      <c r="BY6" s="67"/>
      <c r="BZ6" s="67"/>
      <c r="CA6" s="67"/>
      <c r="CB6" s="67"/>
      <c r="CC6" s="67"/>
      <c r="CD6" s="70"/>
      <c r="CE6" s="700"/>
    </row>
    <row r="7" spans="2:84" ht="5.25" customHeight="1">
      <c r="B7" s="706"/>
      <c r="C7" s="707"/>
      <c r="D7" s="708"/>
      <c r="E7" s="721" t="s">
        <v>188</v>
      </c>
      <c r="F7" s="723" t="s">
        <v>191</v>
      </c>
      <c r="G7" s="725" t="str">
        <f>算定基礎賃金等の報告!$G$7</f>
        <v>1</v>
      </c>
      <c r="H7" s="723"/>
      <c r="I7" s="727" t="s">
        <v>189</v>
      </c>
      <c r="J7" s="728" t="str">
        <f>算定基礎賃金等の報告!$J$7</f>
        <v>4</v>
      </c>
      <c r="K7" s="723"/>
      <c r="L7" s="730" t="s">
        <v>191</v>
      </c>
      <c r="M7" s="698" t="s">
        <v>188</v>
      </c>
      <c r="N7" s="698" t="s">
        <v>189</v>
      </c>
      <c r="O7" s="698" t="s">
        <v>192</v>
      </c>
      <c r="P7" s="698" t="s">
        <v>190</v>
      </c>
      <c r="Q7" s="699" t="str">
        <f>算定基礎賃金等の報告!Q7</f>
        <v>6</v>
      </c>
      <c r="R7" s="727">
        <f>算定基礎賃金等の報告!R7</f>
        <v>0</v>
      </c>
      <c r="S7" s="698">
        <f>算定基礎賃金等の報告!S7</f>
        <v>0</v>
      </c>
      <c r="T7" s="698">
        <f>算定基礎賃金等の報告!T7</f>
        <v>0</v>
      </c>
      <c r="U7" s="731">
        <f>算定基礎賃金等の報告!U7</f>
        <v>0</v>
      </c>
      <c r="V7" s="755"/>
      <c r="W7" s="732"/>
      <c r="X7" s="757"/>
      <c r="Y7" s="757"/>
      <c r="Z7" s="759"/>
      <c r="AA7" s="759"/>
      <c r="AB7" s="759"/>
      <c r="AC7" s="759"/>
      <c r="AD7" s="759"/>
      <c r="AE7" s="759"/>
      <c r="AF7" s="759"/>
      <c r="AG7" s="759"/>
      <c r="AH7" s="759"/>
      <c r="AI7" s="736"/>
      <c r="AJ7" s="761"/>
      <c r="AK7" s="736"/>
      <c r="AL7" s="736"/>
      <c r="AM7" s="738"/>
      <c r="AN7" s="738"/>
      <c r="AO7" s="738"/>
      <c r="AP7" s="736"/>
      <c r="AQ7" s="736"/>
      <c r="AR7" s="738"/>
      <c r="AS7" s="738"/>
      <c r="AT7" s="738"/>
      <c r="AU7" s="738"/>
      <c r="AV7" s="700"/>
      <c r="AW7" s="715"/>
      <c r="AX7" s="716"/>
      <c r="AY7" s="716"/>
      <c r="AZ7" s="716"/>
      <c r="BA7" s="716"/>
      <c r="BB7" s="716"/>
      <c r="BC7" s="716"/>
      <c r="BD7" s="716"/>
      <c r="BE7" s="716"/>
      <c r="BF7" s="716"/>
      <c r="BG7" s="716"/>
      <c r="BH7" s="716"/>
      <c r="BI7" s="716"/>
      <c r="BJ7" s="716"/>
      <c r="BK7" s="716"/>
      <c r="BL7" s="716"/>
      <c r="BM7" s="716"/>
      <c r="BN7" s="716"/>
      <c r="BO7" s="716"/>
      <c r="BP7" s="716"/>
      <c r="BQ7" s="716"/>
      <c r="BR7" s="716"/>
      <c r="BS7" s="717"/>
      <c r="BT7" s="782"/>
      <c r="BU7" s="700"/>
      <c r="BV7" s="700"/>
      <c r="BW7" s="69" t="s">
        <v>77</v>
      </c>
      <c r="BX7" s="71"/>
      <c r="BY7" s="71"/>
      <c r="BZ7" s="71"/>
      <c r="CA7" s="71"/>
      <c r="CB7" s="71"/>
      <c r="CC7" s="71"/>
      <c r="CD7" s="72"/>
      <c r="CE7" s="700"/>
      <c r="CF7" s="41"/>
    </row>
    <row r="8" spans="2:84" ht="15.75" customHeight="1">
      <c r="B8" s="709"/>
      <c r="C8" s="710"/>
      <c r="D8" s="711"/>
      <c r="E8" s="722"/>
      <c r="F8" s="724"/>
      <c r="G8" s="726"/>
      <c r="H8" s="724"/>
      <c r="I8" s="727"/>
      <c r="J8" s="729"/>
      <c r="K8" s="724"/>
      <c r="L8" s="730"/>
      <c r="M8" s="698"/>
      <c r="N8" s="698"/>
      <c r="O8" s="698"/>
      <c r="P8" s="698"/>
      <c r="Q8" s="699"/>
      <c r="R8" s="727"/>
      <c r="S8" s="698"/>
      <c r="T8" s="698"/>
      <c r="U8" s="731"/>
      <c r="V8" s="732" t="s">
        <v>42</v>
      </c>
      <c r="W8" s="732"/>
      <c r="X8" s="66"/>
      <c r="Y8" s="733" t="s">
        <v>43</v>
      </c>
      <c r="Z8" s="733"/>
      <c r="AA8" s="734">
        <f>算定基礎賃金等の報告!$AA$8</f>
        <v>0</v>
      </c>
      <c r="AB8" s="734"/>
      <c r="AC8" s="73" t="s">
        <v>44</v>
      </c>
      <c r="AD8" s="68">
        <f>算定基礎賃金等の報告!$AD$8</f>
        <v>0</v>
      </c>
      <c r="AE8" s="703" t="s">
        <v>45</v>
      </c>
      <c r="AF8" s="703"/>
      <c r="AG8" s="700"/>
      <c r="AH8" s="700"/>
      <c r="AI8" s="700"/>
      <c r="AJ8" s="700"/>
      <c r="AK8" s="700"/>
      <c r="AL8" s="700"/>
      <c r="AM8" s="700"/>
      <c r="AN8" s="700"/>
      <c r="AO8" s="700"/>
      <c r="AP8" s="700"/>
      <c r="AQ8" s="700"/>
      <c r="AR8" s="700"/>
      <c r="AS8" s="700"/>
      <c r="AT8" s="700"/>
      <c r="AU8" s="700"/>
      <c r="AV8" s="700"/>
      <c r="AW8" s="715"/>
      <c r="AX8" s="716"/>
      <c r="AY8" s="716"/>
      <c r="AZ8" s="716"/>
      <c r="BA8" s="716"/>
      <c r="BB8" s="716"/>
      <c r="BC8" s="716"/>
      <c r="BD8" s="716"/>
      <c r="BE8" s="716"/>
      <c r="BF8" s="716"/>
      <c r="BG8" s="716"/>
      <c r="BH8" s="716"/>
      <c r="BI8" s="716"/>
      <c r="BJ8" s="716"/>
      <c r="BK8" s="716"/>
      <c r="BL8" s="716"/>
      <c r="BM8" s="716"/>
      <c r="BN8" s="716"/>
      <c r="BO8" s="716"/>
      <c r="BP8" s="716"/>
      <c r="BQ8" s="716"/>
      <c r="BR8" s="716"/>
      <c r="BS8" s="717"/>
      <c r="BT8" s="782"/>
      <c r="BU8" s="700"/>
      <c r="BV8" s="700"/>
      <c r="BW8" s="600" t="s">
        <v>218</v>
      </c>
      <c r="BX8" s="601"/>
      <c r="BY8" s="601"/>
      <c r="BZ8" s="601"/>
      <c r="CA8" s="601"/>
      <c r="CB8" s="601"/>
      <c r="CC8" s="602"/>
      <c r="CD8" s="603"/>
      <c r="CE8" s="700"/>
      <c r="CF8" s="41"/>
    </row>
    <row r="9" spans="2:84" ht="3.75" customHeight="1">
      <c r="B9" s="766"/>
      <c r="C9" s="766"/>
      <c r="D9" s="766"/>
      <c r="E9" s="766"/>
      <c r="F9" s="766"/>
      <c r="G9" s="766"/>
      <c r="H9" s="766"/>
      <c r="I9" s="766"/>
      <c r="J9" s="766"/>
      <c r="K9" s="766"/>
      <c r="L9" s="766"/>
      <c r="M9" s="766"/>
      <c r="N9" s="766"/>
      <c r="O9" s="766"/>
      <c r="P9" s="766"/>
      <c r="Q9" s="766"/>
      <c r="R9" s="766"/>
      <c r="S9" s="766"/>
      <c r="T9" s="766"/>
      <c r="U9" s="766"/>
      <c r="V9" s="732"/>
      <c r="W9" s="732"/>
      <c r="X9" s="756" t="s">
        <v>10</v>
      </c>
      <c r="Y9" s="756"/>
      <c r="Z9" s="768">
        <f>算定基礎賃金等の報告!$Z$9</f>
        <v>0</v>
      </c>
      <c r="AA9" s="768"/>
      <c r="AB9" s="768"/>
      <c r="AC9" s="768"/>
      <c r="AD9" s="768"/>
      <c r="AE9" s="768"/>
      <c r="AF9" s="768"/>
      <c r="AG9" s="768"/>
      <c r="AH9" s="768"/>
      <c r="AI9" s="768"/>
      <c r="AJ9" s="768"/>
      <c r="AK9" s="768"/>
      <c r="AL9" s="768"/>
      <c r="AM9" s="768"/>
      <c r="AN9" s="768"/>
      <c r="AO9" s="768"/>
      <c r="AP9" s="768"/>
      <c r="AQ9" s="768"/>
      <c r="AR9" s="768"/>
      <c r="AS9" s="768"/>
      <c r="AT9" s="768"/>
      <c r="AU9" s="768"/>
      <c r="AV9" s="700"/>
      <c r="AW9" s="718"/>
      <c r="AX9" s="719"/>
      <c r="AY9" s="719"/>
      <c r="AZ9" s="719"/>
      <c r="BA9" s="719"/>
      <c r="BB9" s="719"/>
      <c r="BC9" s="719"/>
      <c r="BD9" s="719"/>
      <c r="BE9" s="719"/>
      <c r="BF9" s="719"/>
      <c r="BG9" s="719"/>
      <c r="BH9" s="719"/>
      <c r="BI9" s="719"/>
      <c r="BJ9" s="719"/>
      <c r="BK9" s="719"/>
      <c r="BL9" s="719"/>
      <c r="BM9" s="719"/>
      <c r="BN9" s="719"/>
      <c r="BO9" s="719"/>
      <c r="BP9" s="719"/>
      <c r="BQ9" s="719"/>
      <c r="BR9" s="719"/>
      <c r="BS9" s="720"/>
      <c r="BT9" s="782"/>
      <c r="BU9" s="700"/>
      <c r="BV9" s="700"/>
      <c r="BW9" s="74"/>
      <c r="BX9" s="75"/>
      <c r="BY9" s="75"/>
      <c r="BZ9" s="75"/>
      <c r="CA9" s="75"/>
      <c r="CB9" s="75"/>
      <c r="CC9" s="75"/>
      <c r="CD9" s="76"/>
      <c r="CE9" s="700"/>
      <c r="CF9" s="41"/>
    </row>
    <row r="10" spans="2:84" ht="3" customHeight="1">
      <c r="B10" s="767"/>
      <c r="C10" s="767"/>
      <c r="D10" s="767"/>
      <c r="E10" s="767"/>
      <c r="F10" s="767"/>
      <c r="G10" s="767"/>
      <c r="H10" s="767"/>
      <c r="I10" s="767"/>
      <c r="J10" s="767"/>
      <c r="K10" s="767"/>
      <c r="L10" s="767"/>
      <c r="M10" s="767"/>
      <c r="N10" s="767"/>
      <c r="O10" s="767"/>
      <c r="P10" s="767"/>
      <c r="Q10" s="767"/>
      <c r="R10" s="767"/>
      <c r="S10" s="767"/>
      <c r="T10" s="767"/>
      <c r="U10" s="767"/>
      <c r="V10" s="732"/>
      <c r="W10" s="732"/>
      <c r="X10" s="756"/>
      <c r="Y10" s="756"/>
      <c r="Z10" s="768"/>
      <c r="AA10" s="768"/>
      <c r="AB10" s="768"/>
      <c r="AC10" s="768"/>
      <c r="AD10" s="768"/>
      <c r="AE10" s="768"/>
      <c r="AF10" s="768"/>
      <c r="AG10" s="768"/>
      <c r="AH10" s="768"/>
      <c r="AI10" s="768"/>
      <c r="AJ10" s="768"/>
      <c r="AK10" s="768"/>
      <c r="AL10" s="768"/>
      <c r="AM10" s="768"/>
      <c r="AN10" s="768"/>
      <c r="AO10" s="768"/>
      <c r="AP10" s="768"/>
      <c r="AQ10" s="768"/>
      <c r="AR10" s="768"/>
      <c r="AS10" s="768"/>
      <c r="AT10" s="768"/>
      <c r="AU10" s="768"/>
      <c r="AV10" s="700"/>
      <c r="AW10" s="718"/>
      <c r="AX10" s="719"/>
      <c r="AY10" s="719"/>
      <c r="AZ10" s="719"/>
      <c r="BA10" s="719"/>
      <c r="BB10" s="719"/>
      <c r="BC10" s="719"/>
      <c r="BD10" s="719"/>
      <c r="BE10" s="719"/>
      <c r="BF10" s="719"/>
      <c r="BG10" s="719"/>
      <c r="BH10" s="719"/>
      <c r="BI10" s="719"/>
      <c r="BJ10" s="719"/>
      <c r="BK10" s="719"/>
      <c r="BL10" s="719"/>
      <c r="BM10" s="719"/>
      <c r="BN10" s="719"/>
      <c r="BO10" s="719"/>
      <c r="BP10" s="719"/>
      <c r="BQ10" s="719"/>
      <c r="BR10" s="719"/>
      <c r="BS10" s="720"/>
      <c r="BT10" s="782"/>
      <c r="BU10" s="700"/>
      <c r="BV10" s="700"/>
      <c r="BW10" s="700"/>
      <c r="BX10" s="700"/>
      <c r="BY10" s="700"/>
      <c r="BZ10" s="700"/>
      <c r="CA10" s="700"/>
      <c r="CB10" s="700"/>
      <c r="CC10" s="700"/>
      <c r="CD10" s="700"/>
      <c r="CE10" s="700"/>
      <c r="CF10" s="41"/>
    </row>
    <row r="11" spans="2:84" ht="2.25" customHeight="1">
      <c r="B11" s="770" t="s">
        <v>46</v>
      </c>
      <c r="C11" s="771"/>
      <c r="D11" s="771"/>
      <c r="E11" s="772"/>
      <c r="F11" s="721" t="s">
        <v>188</v>
      </c>
      <c r="G11" s="762" t="s">
        <v>191</v>
      </c>
      <c r="H11" s="762"/>
      <c r="I11" s="762" t="s">
        <v>189</v>
      </c>
      <c r="J11" s="762" t="s">
        <v>190</v>
      </c>
      <c r="K11" s="762"/>
      <c r="L11" s="762" t="s">
        <v>197</v>
      </c>
      <c r="M11" s="762">
        <f>算定基礎賃金等の報告!M11</f>
        <v>0</v>
      </c>
      <c r="N11" s="762">
        <f>算定基礎賃金等の報告!N11</f>
        <v>0</v>
      </c>
      <c r="O11" s="762">
        <f>算定基礎賃金等の報告!O11</f>
        <v>0</v>
      </c>
      <c r="P11" s="762">
        <f>算定基礎賃金等の報告!P11</f>
        <v>0</v>
      </c>
      <c r="Q11" s="762">
        <f>算定基礎賃金等の報告!Q11</f>
        <v>0</v>
      </c>
      <c r="R11" s="762">
        <f>算定基礎賃金等の報告!R11</f>
        <v>0</v>
      </c>
      <c r="S11" s="762" t="s">
        <v>197</v>
      </c>
      <c r="T11" s="762"/>
      <c r="U11" s="814">
        <f>算定基礎賃金等の報告!U11</f>
        <v>0</v>
      </c>
      <c r="V11" s="732"/>
      <c r="W11" s="732"/>
      <c r="X11" s="756"/>
      <c r="Y11" s="756"/>
      <c r="Z11" s="768"/>
      <c r="AA11" s="768"/>
      <c r="AB11" s="768"/>
      <c r="AC11" s="768"/>
      <c r="AD11" s="768"/>
      <c r="AE11" s="768"/>
      <c r="AF11" s="768"/>
      <c r="AG11" s="768"/>
      <c r="AH11" s="768"/>
      <c r="AI11" s="768"/>
      <c r="AJ11" s="768"/>
      <c r="AK11" s="768"/>
      <c r="AL11" s="768"/>
      <c r="AM11" s="768"/>
      <c r="AN11" s="768"/>
      <c r="AO11" s="768"/>
      <c r="AP11" s="768"/>
      <c r="AQ11" s="768"/>
      <c r="AR11" s="768"/>
      <c r="AS11" s="768"/>
      <c r="AT11" s="768"/>
      <c r="AU11" s="768"/>
      <c r="AV11" s="700"/>
      <c r="AW11" s="718"/>
      <c r="AX11" s="719"/>
      <c r="AY11" s="719"/>
      <c r="AZ11" s="719"/>
      <c r="BA11" s="719"/>
      <c r="BB11" s="719"/>
      <c r="BC11" s="719"/>
      <c r="BD11" s="719"/>
      <c r="BE11" s="719"/>
      <c r="BF11" s="719"/>
      <c r="BG11" s="719"/>
      <c r="BH11" s="719"/>
      <c r="BI11" s="719"/>
      <c r="BJ11" s="719"/>
      <c r="BK11" s="719"/>
      <c r="BL11" s="719"/>
      <c r="BM11" s="719"/>
      <c r="BN11" s="719"/>
      <c r="BO11" s="719"/>
      <c r="BP11" s="719"/>
      <c r="BQ11" s="719"/>
      <c r="BR11" s="719"/>
      <c r="BS11" s="720"/>
      <c r="BT11" s="782"/>
      <c r="BU11" s="700"/>
      <c r="BV11" s="700"/>
      <c r="BW11" s="817" t="s">
        <v>163</v>
      </c>
      <c r="BX11" s="818"/>
      <c r="BY11" s="818"/>
      <c r="BZ11" s="818"/>
      <c r="CA11" s="818"/>
      <c r="CB11" s="77"/>
      <c r="CC11" s="77"/>
      <c r="CD11" s="78"/>
      <c r="CE11" s="700"/>
    </row>
    <row r="12" spans="2:84" ht="5.25" customHeight="1">
      <c r="B12" s="773"/>
      <c r="C12" s="774"/>
      <c r="D12" s="774"/>
      <c r="E12" s="775"/>
      <c r="F12" s="776"/>
      <c r="G12" s="763"/>
      <c r="H12" s="763"/>
      <c r="I12" s="763"/>
      <c r="J12" s="763"/>
      <c r="K12" s="763"/>
      <c r="L12" s="763"/>
      <c r="M12" s="763"/>
      <c r="N12" s="763"/>
      <c r="O12" s="763"/>
      <c r="P12" s="763"/>
      <c r="Q12" s="763"/>
      <c r="R12" s="763"/>
      <c r="S12" s="763"/>
      <c r="T12" s="763"/>
      <c r="U12" s="815"/>
      <c r="V12" s="732"/>
      <c r="W12" s="732"/>
      <c r="X12" s="757"/>
      <c r="Y12" s="757"/>
      <c r="Z12" s="769"/>
      <c r="AA12" s="769"/>
      <c r="AB12" s="769"/>
      <c r="AC12" s="769"/>
      <c r="AD12" s="769"/>
      <c r="AE12" s="769"/>
      <c r="AF12" s="769"/>
      <c r="AG12" s="769"/>
      <c r="AH12" s="769"/>
      <c r="AI12" s="769"/>
      <c r="AJ12" s="769"/>
      <c r="AK12" s="769"/>
      <c r="AL12" s="769"/>
      <c r="AM12" s="769"/>
      <c r="AN12" s="769"/>
      <c r="AO12" s="769"/>
      <c r="AP12" s="769"/>
      <c r="AQ12" s="769"/>
      <c r="AR12" s="769"/>
      <c r="AS12" s="769"/>
      <c r="AT12" s="769"/>
      <c r="AU12" s="769"/>
      <c r="AV12" s="700"/>
      <c r="AW12" s="718"/>
      <c r="AX12" s="719"/>
      <c r="AY12" s="719"/>
      <c r="AZ12" s="719"/>
      <c r="BA12" s="719"/>
      <c r="BB12" s="719"/>
      <c r="BC12" s="719"/>
      <c r="BD12" s="719"/>
      <c r="BE12" s="719"/>
      <c r="BF12" s="719"/>
      <c r="BG12" s="719"/>
      <c r="BH12" s="719"/>
      <c r="BI12" s="719"/>
      <c r="BJ12" s="719"/>
      <c r="BK12" s="719"/>
      <c r="BL12" s="719"/>
      <c r="BM12" s="719"/>
      <c r="BN12" s="719"/>
      <c r="BO12" s="719"/>
      <c r="BP12" s="719"/>
      <c r="BQ12" s="719"/>
      <c r="BR12" s="719"/>
      <c r="BS12" s="720"/>
      <c r="BT12" s="782"/>
      <c r="BU12" s="700"/>
      <c r="BV12" s="700"/>
      <c r="BW12" s="819"/>
      <c r="BX12" s="820"/>
      <c r="BY12" s="820"/>
      <c r="BZ12" s="820"/>
      <c r="CA12" s="820"/>
      <c r="CB12" s="778">
        <f>C35</f>
        <v>8</v>
      </c>
      <c r="CC12" s="778" t="s">
        <v>71</v>
      </c>
      <c r="CD12" s="787"/>
      <c r="CE12" s="700"/>
    </row>
    <row r="13" spans="2:84" ht="6" customHeight="1">
      <c r="B13" s="773"/>
      <c r="C13" s="774"/>
      <c r="D13" s="774"/>
      <c r="E13" s="775"/>
      <c r="F13" s="776"/>
      <c r="G13" s="763"/>
      <c r="H13" s="763"/>
      <c r="I13" s="763"/>
      <c r="J13" s="763"/>
      <c r="K13" s="763"/>
      <c r="L13" s="763"/>
      <c r="M13" s="763">
        <f>算定基礎賃金等の報告!M13</f>
        <v>0</v>
      </c>
      <c r="N13" s="763">
        <f>算定基礎賃金等の報告!N13</f>
        <v>0</v>
      </c>
      <c r="O13" s="763">
        <f>算定基礎賃金等の報告!O13</f>
        <v>0</v>
      </c>
      <c r="P13" s="763">
        <f>算定基礎賃金等の報告!P13</f>
        <v>0</v>
      </c>
      <c r="Q13" s="763">
        <f>算定基礎賃金等の報告!Q13</f>
        <v>0</v>
      </c>
      <c r="R13" s="763">
        <f>算定基礎賃金等の報告!R13</f>
        <v>0</v>
      </c>
      <c r="S13" s="763"/>
      <c r="T13" s="763"/>
      <c r="U13" s="815">
        <f>算定基礎賃金等の報告!U13</f>
        <v>0</v>
      </c>
      <c r="V13" s="732" t="s">
        <v>47</v>
      </c>
      <c r="W13" s="732"/>
      <c r="X13" s="777"/>
      <c r="Y13" s="777"/>
      <c r="Z13" s="777"/>
      <c r="AA13" s="777"/>
      <c r="AB13" s="777"/>
      <c r="AC13" s="777"/>
      <c r="AD13" s="778"/>
      <c r="AE13" s="778"/>
      <c r="AF13" s="778"/>
      <c r="AG13" s="778"/>
      <c r="AH13" s="778"/>
      <c r="AI13" s="778"/>
      <c r="AJ13" s="778"/>
      <c r="AK13" s="778"/>
      <c r="AL13" s="778"/>
      <c r="AM13" s="778"/>
      <c r="AN13" s="778"/>
      <c r="AO13" s="778"/>
      <c r="AP13" s="778"/>
      <c r="AQ13" s="778"/>
      <c r="AR13" s="778"/>
      <c r="AS13" s="778"/>
      <c r="AT13" s="778"/>
      <c r="AU13" s="700"/>
      <c r="AV13" s="700"/>
      <c r="AW13" s="718"/>
      <c r="AX13" s="719"/>
      <c r="AY13" s="719"/>
      <c r="AZ13" s="719"/>
      <c r="BA13" s="719"/>
      <c r="BB13" s="719"/>
      <c r="BC13" s="719"/>
      <c r="BD13" s="719"/>
      <c r="BE13" s="719"/>
      <c r="BF13" s="719"/>
      <c r="BG13" s="719"/>
      <c r="BH13" s="719"/>
      <c r="BI13" s="719"/>
      <c r="BJ13" s="719"/>
      <c r="BK13" s="719"/>
      <c r="BL13" s="719"/>
      <c r="BM13" s="719"/>
      <c r="BN13" s="719"/>
      <c r="BO13" s="719"/>
      <c r="BP13" s="719"/>
      <c r="BQ13" s="719"/>
      <c r="BR13" s="719"/>
      <c r="BS13" s="720"/>
      <c r="BT13" s="782"/>
      <c r="BU13" s="700"/>
      <c r="BV13" s="700"/>
      <c r="BW13" s="821"/>
      <c r="BX13" s="822"/>
      <c r="BY13" s="822"/>
      <c r="BZ13" s="822"/>
      <c r="CA13" s="822"/>
      <c r="CB13" s="786"/>
      <c r="CC13" s="786"/>
      <c r="CD13" s="788"/>
      <c r="CE13" s="700"/>
    </row>
    <row r="14" spans="2:84" ht="4.5" customHeight="1">
      <c r="B14" s="791" t="s">
        <v>7</v>
      </c>
      <c r="C14" s="792"/>
      <c r="D14" s="792"/>
      <c r="E14" s="793"/>
      <c r="F14" s="776"/>
      <c r="G14" s="763"/>
      <c r="H14" s="763"/>
      <c r="I14" s="763"/>
      <c r="J14" s="763"/>
      <c r="K14" s="763"/>
      <c r="L14" s="763"/>
      <c r="M14" s="763"/>
      <c r="N14" s="763"/>
      <c r="O14" s="763"/>
      <c r="P14" s="763"/>
      <c r="Q14" s="763"/>
      <c r="R14" s="763"/>
      <c r="S14" s="763"/>
      <c r="T14" s="763"/>
      <c r="U14" s="815"/>
      <c r="V14" s="732"/>
      <c r="W14" s="732"/>
      <c r="X14" s="777"/>
      <c r="Y14" s="777"/>
      <c r="Z14" s="777"/>
      <c r="AA14" s="777"/>
      <c r="AB14" s="777"/>
      <c r="AC14" s="777"/>
      <c r="AD14" s="778"/>
      <c r="AE14" s="778"/>
      <c r="AF14" s="778"/>
      <c r="AG14" s="778"/>
      <c r="AH14" s="778"/>
      <c r="AI14" s="778"/>
      <c r="AJ14" s="778"/>
      <c r="AK14" s="778"/>
      <c r="AL14" s="778"/>
      <c r="AM14" s="778"/>
      <c r="AN14" s="778"/>
      <c r="AO14" s="778"/>
      <c r="AP14" s="778"/>
      <c r="AQ14" s="778"/>
      <c r="AR14" s="778"/>
      <c r="AS14" s="778"/>
      <c r="AT14" s="778"/>
      <c r="AU14" s="700"/>
      <c r="AV14" s="700"/>
      <c r="AW14" s="718"/>
      <c r="AX14" s="719"/>
      <c r="AY14" s="719"/>
      <c r="AZ14" s="719"/>
      <c r="BA14" s="719"/>
      <c r="BB14" s="719"/>
      <c r="BC14" s="719"/>
      <c r="BD14" s="719"/>
      <c r="BE14" s="719"/>
      <c r="BF14" s="719"/>
      <c r="BG14" s="719"/>
      <c r="BH14" s="719"/>
      <c r="BI14" s="719"/>
      <c r="BJ14" s="719"/>
      <c r="BK14" s="719"/>
      <c r="BL14" s="719"/>
      <c r="BM14" s="719"/>
      <c r="BN14" s="719"/>
      <c r="BO14" s="719"/>
      <c r="BP14" s="719"/>
      <c r="BQ14" s="719"/>
      <c r="BR14" s="719"/>
      <c r="BS14" s="720"/>
      <c r="BT14" s="782"/>
      <c r="BU14" s="700"/>
      <c r="BV14" s="700"/>
      <c r="BW14" s="799" t="str">
        <f>算定基礎賃金等の報告!BW14</f>
        <v>　　　イ．する</v>
      </c>
      <c r="BX14" s="800"/>
      <c r="BY14" s="800"/>
      <c r="BZ14" s="800"/>
      <c r="CA14" s="800"/>
      <c r="CB14" s="800"/>
      <c r="CC14" s="800" t="str">
        <f>算定基礎賃金等の報告!$CC$14</f>
        <v>　　　ロ．しない</v>
      </c>
      <c r="CD14" s="803"/>
      <c r="CE14" s="700"/>
    </row>
    <row r="15" spans="2:84" ht="7.5" customHeight="1">
      <c r="B15" s="794"/>
      <c r="C15" s="795"/>
      <c r="D15" s="795"/>
      <c r="E15" s="793"/>
      <c r="F15" s="776"/>
      <c r="G15" s="763"/>
      <c r="H15" s="763"/>
      <c r="I15" s="763"/>
      <c r="J15" s="763"/>
      <c r="K15" s="763"/>
      <c r="L15" s="763"/>
      <c r="M15" s="763">
        <f>算定基礎賃金等の報告!M15</f>
        <v>0</v>
      </c>
      <c r="N15" s="763">
        <f>算定基礎賃金等の報告!N15</f>
        <v>0</v>
      </c>
      <c r="O15" s="763">
        <f>算定基礎賃金等の報告!O15</f>
        <v>0</v>
      </c>
      <c r="P15" s="763">
        <f>算定基礎賃金等の報告!P15</f>
        <v>0</v>
      </c>
      <c r="Q15" s="763">
        <f>算定基礎賃金等の報告!Q15</f>
        <v>0</v>
      </c>
      <c r="R15" s="763">
        <f>算定基礎賃金等の報告!R15</f>
        <v>0</v>
      </c>
      <c r="S15" s="763"/>
      <c r="T15" s="763"/>
      <c r="U15" s="815">
        <f>算定基礎賃金等の報告!U15</f>
        <v>0</v>
      </c>
      <c r="V15" s="732"/>
      <c r="W15" s="732"/>
      <c r="X15" s="756" t="s">
        <v>11</v>
      </c>
      <c r="Y15" s="756"/>
      <c r="Z15" s="758">
        <f>算定基礎賃金等の報告!$Z$15</f>
        <v>0</v>
      </c>
      <c r="AA15" s="758"/>
      <c r="AB15" s="758"/>
      <c r="AC15" s="758"/>
      <c r="AD15" s="758"/>
      <c r="AE15" s="805"/>
      <c r="AF15" s="805"/>
      <c r="AG15" s="732" t="s">
        <v>12</v>
      </c>
      <c r="AH15" s="807"/>
      <c r="AI15" s="807"/>
      <c r="AJ15" s="807"/>
      <c r="AK15" s="758">
        <f>算定基礎賃金等の報告!$AK$15</f>
        <v>0</v>
      </c>
      <c r="AL15" s="758"/>
      <c r="AM15" s="758"/>
      <c r="AN15" s="758"/>
      <c r="AO15" s="758"/>
      <c r="AP15" s="758"/>
      <c r="AQ15" s="758"/>
      <c r="AR15" s="758"/>
      <c r="AS15" s="758"/>
      <c r="AT15" s="809"/>
      <c r="AU15" s="809"/>
      <c r="AV15" s="700"/>
      <c r="AW15" s="718"/>
      <c r="AX15" s="719"/>
      <c r="AY15" s="719"/>
      <c r="AZ15" s="719"/>
      <c r="BA15" s="719"/>
      <c r="BB15" s="719"/>
      <c r="BC15" s="719"/>
      <c r="BD15" s="719"/>
      <c r="BE15" s="719"/>
      <c r="BF15" s="719"/>
      <c r="BG15" s="719"/>
      <c r="BH15" s="719"/>
      <c r="BI15" s="719"/>
      <c r="BJ15" s="719"/>
      <c r="BK15" s="719"/>
      <c r="BL15" s="719"/>
      <c r="BM15" s="719"/>
      <c r="BN15" s="719"/>
      <c r="BO15" s="719"/>
      <c r="BP15" s="719"/>
      <c r="BQ15" s="719"/>
      <c r="BR15" s="719"/>
      <c r="BS15" s="720"/>
      <c r="BT15" s="782"/>
      <c r="BU15" s="700"/>
      <c r="BV15" s="700"/>
      <c r="BW15" s="801"/>
      <c r="BX15" s="802"/>
      <c r="BY15" s="802"/>
      <c r="BZ15" s="802"/>
      <c r="CA15" s="802"/>
      <c r="CB15" s="802"/>
      <c r="CC15" s="802"/>
      <c r="CD15" s="804"/>
      <c r="CE15" s="700"/>
    </row>
    <row r="16" spans="2:84" ht="11.25" customHeight="1">
      <c r="B16" s="796"/>
      <c r="C16" s="797"/>
      <c r="D16" s="797"/>
      <c r="E16" s="798"/>
      <c r="F16" s="722"/>
      <c r="G16" s="764"/>
      <c r="H16" s="764"/>
      <c r="I16" s="764"/>
      <c r="J16" s="764"/>
      <c r="K16" s="764"/>
      <c r="L16" s="764"/>
      <c r="M16" s="764"/>
      <c r="N16" s="764"/>
      <c r="O16" s="764"/>
      <c r="P16" s="764"/>
      <c r="Q16" s="764"/>
      <c r="R16" s="764"/>
      <c r="S16" s="764"/>
      <c r="T16" s="764"/>
      <c r="U16" s="816"/>
      <c r="V16" s="732"/>
      <c r="W16" s="732"/>
      <c r="X16" s="756"/>
      <c r="Y16" s="756"/>
      <c r="Z16" s="758"/>
      <c r="AA16" s="758"/>
      <c r="AB16" s="758"/>
      <c r="AC16" s="758"/>
      <c r="AD16" s="758"/>
      <c r="AE16" s="805"/>
      <c r="AF16" s="805"/>
      <c r="AG16" s="807"/>
      <c r="AH16" s="807"/>
      <c r="AI16" s="807"/>
      <c r="AJ16" s="807"/>
      <c r="AK16" s="758"/>
      <c r="AL16" s="758"/>
      <c r="AM16" s="758"/>
      <c r="AN16" s="758"/>
      <c r="AO16" s="758"/>
      <c r="AP16" s="758"/>
      <c r="AQ16" s="758"/>
      <c r="AR16" s="758"/>
      <c r="AS16" s="758"/>
      <c r="AT16" s="809"/>
      <c r="AU16" s="809"/>
      <c r="AV16" s="700"/>
      <c r="AW16" s="811"/>
      <c r="AX16" s="812"/>
      <c r="AY16" s="812"/>
      <c r="AZ16" s="812"/>
      <c r="BA16" s="812"/>
      <c r="BB16" s="812"/>
      <c r="BC16" s="812"/>
      <c r="BD16" s="812"/>
      <c r="BE16" s="812"/>
      <c r="BF16" s="812"/>
      <c r="BG16" s="812"/>
      <c r="BH16" s="813"/>
      <c r="BI16" s="823" t="s">
        <v>14</v>
      </c>
      <c r="BJ16" s="824"/>
      <c r="BK16" s="824"/>
      <c r="BL16" s="825"/>
      <c r="BM16" s="765">
        <f>算定基礎賃金等の報告!BM16</f>
        <v>0</v>
      </c>
      <c r="BN16" s="692"/>
      <c r="BO16" s="691">
        <f>算定基礎賃金等の報告!BO16</f>
        <v>0</v>
      </c>
      <c r="BP16" s="692"/>
      <c r="BQ16" s="691">
        <f>算定基礎賃金等の報告!BQ16</f>
        <v>0</v>
      </c>
      <c r="BR16" s="692"/>
      <c r="BS16" s="79">
        <f>算定基礎賃金等の報告!$BS$16</f>
        <v>0</v>
      </c>
      <c r="BT16" s="782"/>
      <c r="BU16" s="700"/>
      <c r="BV16" s="700"/>
      <c r="BW16" s="693" t="s">
        <v>75</v>
      </c>
      <c r="BX16" s="694"/>
      <c r="BY16" s="694"/>
      <c r="BZ16" s="694"/>
      <c r="CA16" s="694"/>
      <c r="CB16" s="694"/>
      <c r="CC16" s="75"/>
      <c r="CD16" s="80" t="s">
        <v>76</v>
      </c>
      <c r="CE16" s="700"/>
    </row>
    <row r="17" spans="2:85" ht="2.25" customHeight="1">
      <c r="B17" s="789"/>
      <c r="C17" s="789"/>
      <c r="D17" s="789"/>
      <c r="E17" s="789"/>
      <c r="F17" s="789"/>
      <c r="G17" s="789"/>
      <c r="H17" s="789"/>
      <c r="I17" s="789"/>
      <c r="J17" s="789"/>
      <c r="K17" s="789"/>
      <c r="L17" s="789"/>
      <c r="M17" s="789"/>
      <c r="N17" s="789"/>
      <c r="O17" s="789"/>
      <c r="P17" s="789"/>
      <c r="Q17" s="789"/>
      <c r="R17" s="789"/>
      <c r="S17" s="789"/>
      <c r="T17" s="789"/>
      <c r="U17" s="789"/>
      <c r="V17" s="732"/>
      <c r="W17" s="732"/>
      <c r="X17" s="757"/>
      <c r="Y17" s="757"/>
      <c r="Z17" s="759"/>
      <c r="AA17" s="759"/>
      <c r="AB17" s="759"/>
      <c r="AC17" s="759"/>
      <c r="AD17" s="759"/>
      <c r="AE17" s="806"/>
      <c r="AF17" s="806"/>
      <c r="AG17" s="808"/>
      <c r="AH17" s="808"/>
      <c r="AI17" s="808"/>
      <c r="AJ17" s="808"/>
      <c r="AK17" s="759"/>
      <c r="AL17" s="759"/>
      <c r="AM17" s="759"/>
      <c r="AN17" s="759"/>
      <c r="AO17" s="759"/>
      <c r="AP17" s="759"/>
      <c r="AQ17" s="759"/>
      <c r="AR17" s="759"/>
      <c r="AS17" s="759"/>
      <c r="AT17" s="810"/>
      <c r="AU17" s="810"/>
      <c r="AV17" s="700"/>
      <c r="AW17" s="700"/>
      <c r="AX17" s="700"/>
      <c r="AY17" s="700"/>
      <c r="AZ17" s="700"/>
      <c r="BA17" s="700"/>
      <c r="BB17" s="700"/>
      <c r="BC17" s="700"/>
      <c r="BD17" s="700"/>
      <c r="BE17" s="700"/>
      <c r="BF17" s="700"/>
      <c r="BG17" s="700"/>
      <c r="BH17" s="700"/>
      <c r="BI17" s="700"/>
      <c r="BJ17" s="700"/>
      <c r="BK17" s="700"/>
      <c r="BL17" s="700"/>
      <c r="BM17" s="700"/>
      <c r="BN17" s="700"/>
      <c r="BO17" s="700"/>
      <c r="BP17" s="700"/>
      <c r="BQ17" s="700"/>
      <c r="BR17" s="700"/>
      <c r="BS17" s="700"/>
      <c r="BT17" s="700"/>
      <c r="BU17" s="700"/>
      <c r="BV17" s="700"/>
      <c r="BW17" s="700"/>
      <c r="BX17" s="700"/>
      <c r="BY17" s="700"/>
      <c r="BZ17" s="700"/>
      <c r="CA17" s="700"/>
      <c r="CB17" s="700"/>
      <c r="CC17" s="700"/>
      <c r="CD17" s="700"/>
      <c r="CE17" s="700"/>
      <c r="CG17" s="50"/>
    </row>
    <row r="18" spans="2:85" ht="7.5" customHeight="1" thickBot="1">
      <c r="B18" s="790"/>
      <c r="C18" s="790"/>
      <c r="D18" s="790"/>
      <c r="E18" s="790"/>
      <c r="F18" s="790"/>
      <c r="G18" s="790"/>
      <c r="H18" s="790"/>
      <c r="I18" s="790"/>
      <c r="J18" s="790"/>
      <c r="K18" s="790"/>
      <c r="L18" s="790"/>
      <c r="M18" s="790"/>
      <c r="N18" s="790"/>
      <c r="O18" s="790"/>
      <c r="P18" s="790"/>
      <c r="Q18" s="790"/>
      <c r="R18" s="790"/>
      <c r="S18" s="790"/>
      <c r="T18" s="790"/>
      <c r="U18" s="790"/>
      <c r="V18" s="700"/>
      <c r="W18" s="700"/>
      <c r="X18" s="700"/>
      <c r="Y18" s="700"/>
      <c r="Z18" s="700"/>
      <c r="AA18" s="700"/>
      <c r="AB18" s="700"/>
      <c r="AC18" s="700"/>
      <c r="AD18" s="700"/>
      <c r="AE18" s="700"/>
      <c r="AF18" s="700"/>
      <c r="AG18" s="700"/>
      <c r="AH18" s="700"/>
      <c r="AI18" s="700"/>
      <c r="AJ18" s="700"/>
      <c r="AK18" s="700"/>
      <c r="AL18" s="700"/>
      <c r="AM18" s="700"/>
      <c r="AN18" s="700"/>
      <c r="AO18" s="700"/>
      <c r="AP18" s="700"/>
      <c r="AQ18" s="700"/>
      <c r="AR18" s="700"/>
      <c r="AS18" s="700"/>
      <c r="AT18" s="700"/>
      <c r="AU18" s="700"/>
      <c r="AV18" s="700"/>
      <c r="AW18" s="700"/>
      <c r="AX18" s="700"/>
      <c r="AY18" s="700"/>
      <c r="AZ18" s="700"/>
      <c r="BA18" s="700"/>
      <c r="BB18" s="700"/>
      <c r="BC18" s="700"/>
      <c r="BD18" s="700"/>
      <c r="BE18" s="700"/>
      <c r="BF18" s="700"/>
      <c r="BG18" s="700"/>
      <c r="BH18" s="700"/>
      <c r="BI18" s="700"/>
      <c r="BJ18" s="700"/>
      <c r="BK18" s="700"/>
      <c r="BL18" s="700"/>
      <c r="BM18" s="700"/>
      <c r="BN18" s="700"/>
      <c r="BO18" s="700"/>
      <c r="BP18" s="700"/>
      <c r="BQ18" s="700"/>
      <c r="BR18" s="700"/>
      <c r="BS18" s="700"/>
      <c r="BT18" s="700"/>
      <c r="BU18" s="700"/>
      <c r="BV18" s="700"/>
      <c r="BW18" s="700"/>
      <c r="BX18" s="700"/>
      <c r="BY18" s="700"/>
      <c r="BZ18" s="700"/>
      <c r="CA18" s="700"/>
      <c r="CB18" s="700"/>
      <c r="CC18" s="700"/>
      <c r="CD18" s="700"/>
      <c r="CE18" s="700"/>
    </row>
    <row r="19" spans="2:85" ht="14.25" customHeight="1">
      <c r="B19" s="835"/>
      <c r="C19" s="836"/>
      <c r="D19" s="836"/>
      <c r="E19" s="836"/>
      <c r="F19" s="836"/>
      <c r="G19" s="836"/>
      <c r="H19" s="836"/>
      <c r="I19" s="836"/>
      <c r="J19" s="836"/>
      <c r="K19" s="836"/>
      <c r="L19" s="836"/>
      <c r="M19" s="836"/>
      <c r="N19" s="836"/>
      <c r="O19" s="836"/>
      <c r="P19" s="836"/>
      <c r="Q19" s="836"/>
      <c r="R19" s="836"/>
      <c r="S19" s="836"/>
      <c r="T19" s="836"/>
      <c r="U19" s="836"/>
      <c r="V19" s="836"/>
      <c r="W19" s="836"/>
      <c r="X19" s="836"/>
      <c r="Y19" s="836"/>
      <c r="Z19" s="837" t="s">
        <v>186</v>
      </c>
      <c r="AA19" s="838"/>
      <c r="AB19" s="838"/>
      <c r="AC19" s="838"/>
      <c r="AD19" s="837">
        <f>C26</f>
        <v>7</v>
      </c>
      <c r="AE19" s="838"/>
      <c r="AF19" s="839" t="s">
        <v>72</v>
      </c>
      <c r="AG19" s="839"/>
      <c r="AH19" s="839"/>
      <c r="AI19" s="839"/>
      <c r="AJ19" s="839"/>
      <c r="AK19" s="839"/>
      <c r="AL19" s="839"/>
      <c r="AM19" s="839"/>
      <c r="AN19" s="839"/>
      <c r="AO19" s="839"/>
      <c r="AP19" s="839"/>
      <c r="AQ19" s="839"/>
      <c r="AR19" s="839"/>
      <c r="AS19" s="839"/>
      <c r="AT19" s="839"/>
      <c r="AU19" s="839"/>
      <c r="AV19" s="839"/>
      <c r="AW19" s="839"/>
      <c r="AX19" s="839"/>
      <c r="AY19" s="839"/>
      <c r="AZ19" s="839"/>
      <c r="BA19" s="839"/>
      <c r="BB19" s="839"/>
      <c r="BC19" s="81"/>
      <c r="BD19" s="81"/>
      <c r="BE19" s="81"/>
      <c r="BF19" s="836"/>
      <c r="BG19" s="836"/>
      <c r="BH19" s="836"/>
      <c r="BI19" s="836"/>
      <c r="BJ19" s="836"/>
      <c r="BK19" s="836"/>
      <c r="BL19" s="836"/>
      <c r="BM19" s="836"/>
      <c r="BN19" s="836"/>
      <c r="BO19" s="836"/>
      <c r="BP19" s="836"/>
      <c r="BQ19" s="836"/>
      <c r="BR19" s="836"/>
      <c r="BS19" s="836"/>
      <c r="BT19" s="836"/>
      <c r="BU19" s="836"/>
      <c r="BV19" s="836"/>
      <c r="BW19" s="836"/>
      <c r="BX19" s="836"/>
      <c r="BY19" s="836"/>
      <c r="BZ19" s="836"/>
      <c r="CA19" s="836"/>
      <c r="CB19" s="836"/>
      <c r="CC19" s="836"/>
      <c r="CD19" s="836"/>
      <c r="CE19" s="840"/>
    </row>
    <row r="20" spans="2:85" ht="14.25" customHeight="1">
      <c r="B20" s="841" t="s">
        <v>16</v>
      </c>
      <c r="C20" s="842"/>
      <c r="D20" s="842"/>
      <c r="E20" s="843"/>
      <c r="F20" s="843"/>
      <c r="G20" s="844"/>
      <c r="H20" s="851"/>
      <c r="I20" s="852"/>
      <c r="J20" s="852"/>
      <c r="K20" s="852"/>
      <c r="L20" s="852"/>
      <c r="M20" s="852"/>
      <c r="N20" s="852"/>
      <c r="O20" s="852"/>
      <c r="P20" s="853" t="s">
        <v>17</v>
      </c>
      <c r="Q20" s="853"/>
      <c r="R20" s="853"/>
      <c r="S20" s="853"/>
      <c r="T20" s="853"/>
      <c r="U20" s="853"/>
      <c r="V20" s="853"/>
      <c r="W20" s="853"/>
      <c r="X20" s="853"/>
      <c r="Y20" s="853"/>
      <c r="Z20" s="853"/>
      <c r="AA20" s="853"/>
      <c r="AB20" s="853"/>
      <c r="AC20" s="853"/>
      <c r="AD20" s="853"/>
      <c r="AE20" s="853"/>
      <c r="AF20" s="853"/>
      <c r="AG20" s="853"/>
      <c r="AH20" s="853"/>
      <c r="AI20" s="852"/>
      <c r="AJ20" s="852"/>
      <c r="AK20" s="852"/>
      <c r="AL20" s="852"/>
      <c r="AM20" s="854"/>
      <c r="AN20" s="700"/>
      <c r="AO20" s="826" t="s">
        <v>24</v>
      </c>
      <c r="AP20" s="826"/>
      <c r="AQ20" s="826"/>
      <c r="AR20" s="826"/>
      <c r="AS20" s="826"/>
      <c r="AT20" s="826"/>
      <c r="AU20" s="826"/>
      <c r="AV20" s="826"/>
      <c r="AW20" s="826"/>
      <c r="AX20" s="826"/>
      <c r="AY20" s="826"/>
      <c r="AZ20" s="826"/>
      <c r="BA20" s="826"/>
      <c r="BB20" s="826"/>
      <c r="BC20" s="826"/>
      <c r="BD20" s="826"/>
      <c r="BE20" s="826"/>
      <c r="BF20" s="826"/>
      <c r="BG20" s="826"/>
      <c r="BH20" s="826"/>
      <c r="BI20" s="826"/>
      <c r="BJ20" s="826"/>
      <c r="BK20" s="826"/>
      <c r="BL20" s="826"/>
      <c r="BM20" s="826"/>
      <c r="BN20" s="826"/>
      <c r="BO20" s="826"/>
      <c r="BP20" s="826"/>
      <c r="BQ20" s="826"/>
      <c r="BR20" s="826"/>
      <c r="BS20" s="826"/>
      <c r="BT20" s="826"/>
      <c r="BU20" s="826"/>
      <c r="BV20" s="826"/>
      <c r="BW20" s="826"/>
      <c r="BX20" s="826"/>
      <c r="BY20" s="826"/>
      <c r="BZ20" s="826"/>
      <c r="CA20" s="826"/>
      <c r="CB20" s="826"/>
      <c r="CC20" s="826"/>
      <c r="CD20" s="826"/>
      <c r="CE20" s="827"/>
    </row>
    <row r="21" spans="2:85" ht="14.25" customHeight="1">
      <c r="B21" s="845"/>
      <c r="C21" s="846"/>
      <c r="D21" s="846"/>
      <c r="E21" s="846"/>
      <c r="F21" s="846"/>
      <c r="G21" s="847"/>
      <c r="H21" s="828" t="s">
        <v>48</v>
      </c>
      <c r="I21" s="829"/>
      <c r="J21" s="829"/>
      <c r="K21" s="829"/>
      <c r="L21" s="829"/>
      <c r="M21" s="829"/>
      <c r="N21" s="829"/>
      <c r="O21" s="829"/>
      <c r="P21" s="829"/>
      <c r="Q21" s="829"/>
      <c r="R21" s="829"/>
      <c r="S21" s="830"/>
      <c r="T21" s="828" t="s">
        <v>49</v>
      </c>
      <c r="U21" s="829"/>
      <c r="V21" s="829"/>
      <c r="W21" s="829"/>
      <c r="X21" s="829"/>
      <c r="Y21" s="830"/>
      <c r="Z21" s="828" t="s">
        <v>50</v>
      </c>
      <c r="AA21" s="829"/>
      <c r="AB21" s="829"/>
      <c r="AC21" s="829"/>
      <c r="AD21" s="830"/>
      <c r="AE21" s="828" t="s">
        <v>51</v>
      </c>
      <c r="AF21" s="829"/>
      <c r="AG21" s="829"/>
      <c r="AH21" s="829"/>
      <c r="AI21" s="829"/>
      <c r="AJ21" s="829"/>
      <c r="AK21" s="829"/>
      <c r="AL21" s="829"/>
      <c r="AM21" s="830"/>
      <c r="AN21" s="700"/>
      <c r="AO21" s="831" t="s">
        <v>25</v>
      </c>
      <c r="AP21" s="831"/>
      <c r="AQ21" s="831"/>
      <c r="AR21" s="831"/>
      <c r="AS21" s="831"/>
      <c r="AT21" s="831"/>
      <c r="AU21" s="831"/>
      <c r="AV21" s="831"/>
      <c r="AW21" s="831"/>
      <c r="AX21" s="832" t="s">
        <v>52</v>
      </c>
      <c r="AY21" s="833"/>
      <c r="AZ21" s="833"/>
      <c r="BA21" s="833"/>
      <c r="BB21" s="833"/>
      <c r="BC21" s="833"/>
      <c r="BD21" s="833"/>
      <c r="BE21" s="833"/>
      <c r="BF21" s="832" t="s">
        <v>53</v>
      </c>
      <c r="BG21" s="833"/>
      <c r="BH21" s="833"/>
      <c r="BI21" s="833"/>
      <c r="BJ21" s="833"/>
      <c r="BK21" s="833"/>
      <c r="BL21" s="833"/>
      <c r="BM21" s="833"/>
      <c r="BN21" s="833"/>
      <c r="BO21" s="833"/>
      <c r="BP21" s="833"/>
      <c r="BQ21" s="833"/>
      <c r="BR21" s="833"/>
      <c r="BS21" s="833"/>
      <c r="BT21" s="833"/>
      <c r="BU21" s="833"/>
      <c r="BV21" s="833"/>
      <c r="BW21" s="833"/>
      <c r="BX21" s="833"/>
      <c r="BY21" s="833"/>
      <c r="BZ21" s="833"/>
      <c r="CA21" s="833"/>
      <c r="CB21" s="833"/>
      <c r="CC21" s="833"/>
      <c r="CD21" s="833"/>
      <c r="CE21" s="834"/>
    </row>
    <row r="22" spans="2:85" ht="12" customHeight="1">
      <c r="B22" s="845"/>
      <c r="C22" s="846"/>
      <c r="D22" s="846"/>
      <c r="E22" s="846"/>
      <c r="F22" s="846"/>
      <c r="G22" s="847"/>
      <c r="H22" s="885" t="s">
        <v>18</v>
      </c>
      <c r="I22" s="886"/>
      <c r="J22" s="886"/>
      <c r="K22" s="886"/>
      <c r="L22" s="886"/>
      <c r="M22" s="886"/>
      <c r="N22" s="886"/>
      <c r="O22" s="886"/>
      <c r="P22" s="886"/>
      <c r="Q22" s="886"/>
      <c r="R22" s="886"/>
      <c r="S22" s="887"/>
      <c r="T22" s="888" t="s">
        <v>19</v>
      </c>
      <c r="U22" s="889"/>
      <c r="V22" s="889"/>
      <c r="W22" s="889"/>
      <c r="X22" s="889"/>
      <c r="Y22" s="890"/>
      <c r="Z22" s="885" t="s">
        <v>20</v>
      </c>
      <c r="AA22" s="886"/>
      <c r="AB22" s="886"/>
      <c r="AC22" s="886"/>
      <c r="AD22" s="887"/>
      <c r="AE22" s="885" t="s">
        <v>21</v>
      </c>
      <c r="AF22" s="886"/>
      <c r="AG22" s="886"/>
      <c r="AH22" s="886"/>
      <c r="AI22" s="886"/>
      <c r="AJ22" s="886"/>
      <c r="AK22" s="886"/>
      <c r="AL22" s="886"/>
      <c r="AM22" s="887"/>
      <c r="AN22" s="700"/>
      <c r="AO22" s="891"/>
      <c r="AP22" s="892"/>
      <c r="AQ22" s="892"/>
      <c r="AR22" s="892"/>
      <c r="AS22" s="892"/>
      <c r="AT22" s="892"/>
      <c r="AU22" s="892"/>
      <c r="AV22" s="892"/>
      <c r="AW22" s="892"/>
      <c r="AX22" s="894" t="s">
        <v>26</v>
      </c>
      <c r="AY22" s="895"/>
      <c r="AZ22" s="895"/>
      <c r="BA22" s="895"/>
      <c r="BB22" s="895"/>
      <c r="BC22" s="895"/>
      <c r="BD22" s="895"/>
      <c r="BE22" s="896"/>
      <c r="BF22" s="856" t="s">
        <v>27</v>
      </c>
      <c r="BG22" s="857"/>
      <c r="BH22" s="857"/>
      <c r="BI22" s="857"/>
      <c r="BJ22" s="857"/>
      <c r="BK22" s="857"/>
      <c r="BL22" s="857"/>
      <c r="BM22" s="857"/>
      <c r="BN22" s="857"/>
      <c r="BO22" s="857"/>
      <c r="BP22" s="857"/>
      <c r="BQ22" s="857"/>
      <c r="BR22" s="857"/>
      <c r="BS22" s="857"/>
      <c r="BT22" s="858"/>
      <c r="BU22" s="859"/>
      <c r="BV22" s="859"/>
      <c r="BW22" s="859"/>
      <c r="BX22" s="859"/>
      <c r="BY22" s="859"/>
      <c r="BZ22" s="859"/>
      <c r="CA22" s="859"/>
      <c r="CB22" s="859"/>
      <c r="CC22" s="859"/>
      <c r="CD22" s="859"/>
      <c r="CE22" s="860"/>
    </row>
    <row r="23" spans="2:85">
      <c r="B23" s="845"/>
      <c r="C23" s="846"/>
      <c r="D23" s="846"/>
      <c r="E23" s="846"/>
      <c r="F23" s="846"/>
      <c r="G23" s="847"/>
      <c r="H23" s="867"/>
      <c r="I23" s="868"/>
      <c r="J23" s="868"/>
      <c r="K23" s="868"/>
      <c r="L23" s="868"/>
      <c r="M23" s="868"/>
      <c r="N23" s="868"/>
      <c r="O23" s="868"/>
      <c r="P23" s="868"/>
      <c r="Q23" s="868"/>
      <c r="R23" s="868"/>
      <c r="S23" s="869"/>
      <c r="T23" s="873" t="s">
        <v>22</v>
      </c>
      <c r="U23" s="874"/>
      <c r="V23" s="874"/>
      <c r="W23" s="874"/>
      <c r="X23" s="874"/>
      <c r="Y23" s="875"/>
      <c r="Z23" s="873" t="s">
        <v>23</v>
      </c>
      <c r="AA23" s="874"/>
      <c r="AB23" s="874"/>
      <c r="AC23" s="874"/>
      <c r="AD23" s="875"/>
      <c r="AE23" s="873" t="s">
        <v>54</v>
      </c>
      <c r="AF23" s="874"/>
      <c r="AG23" s="874"/>
      <c r="AH23" s="874"/>
      <c r="AI23" s="874"/>
      <c r="AJ23" s="874"/>
      <c r="AK23" s="874"/>
      <c r="AL23" s="874"/>
      <c r="AM23" s="875"/>
      <c r="AN23" s="700"/>
      <c r="AO23" s="893"/>
      <c r="AP23" s="893"/>
      <c r="AQ23" s="893"/>
      <c r="AR23" s="893"/>
      <c r="AS23" s="893"/>
      <c r="AT23" s="893"/>
      <c r="AU23" s="893"/>
      <c r="AV23" s="893"/>
      <c r="AW23" s="893"/>
      <c r="AX23" s="782"/>
      <c r="AY23" s="700"/>
      <c r="AZ23" s="700"/>
      <c r="BA23" s="700"/>
      <c r="BB23" s="700"/>
      <c r="BC23" s="700"/>
      <c r="BD23" s="700"/>
      <c r="BE23" s="700"/>
      <c r="BF23" s="879" t="s">
        <v>55</v>
      </c>
      <c r="BG23" s="880"/>
      <c r="BH23" s="880"/>
      <c r="BI23" s="880"/>
      <c r="BJ23" s="880"/>
      <c r="BK23" s="880"/>
      <c r="BL23" s="880"/>
      <c r="BM23" s="880"/>
      <c r="BN23" s="880"/>
      <c r="BO23" s="880"/>
      <c r="BP23" s="880"/>
      <c r="BQ23" s="880"/>
      <c r="BR23" s="880"/>
      <c r="BS23" s="881"/>
      <c r="BT23" s="861"/>
      <c r="BU23" s="862"/>
      <c r="BV23" s="862"/>
      <c r="BW23" s="862"/>
      <c r="BX23" s="862"/>
      <c r="BY23" s="862"/>
      <c r="BZ23" s="862"/>
      <c r="CA23" s="862"/>
      <c r="CB23" s="862"/>
      <c r="CC23" s="862"/>
      <c r="CD23" s="862"/>
      <c r="CE23" s="863"/>
    </row>
    <row r="24" spans="2:85" ht="15.75" customHeight="1">
      <c r="B24" s="845"/>
      <c r="C24" s="846"/>
      <c r="D24" s="846"/>
      <c r="E24" s="846"/>
      <c r="F24" s="846"/>
      <c r="G24" s="847"/>
      <c r="H24" s="867"/>
      <c r="I24" s="868"/>
      <c r="J24" s="868"/>
      <c r="K24" s="868"/>
      <c r="L24" s="868"/>
      <c r="M24" s="868"/>
      <c r="N24" s="868"/>
      <c r="O24" s="868"/>
      <c r="P24" s="868"/>
      <c r="Q24" s="868"/>
      <c r="R24" s="868"/>
      <c r="S24" s="869"/>
      <c r="T24" s="873"/>
      <c r="U24" s="874"/>
      <c r="V24" s="874"/>
      <c r="W24" s="874"/>
      <c r="X24" s="874"/>
      <c r="Y24" s="875"/>
      <c r="Z24" s="873"/>
      <c r="AA24" s="874"/>
      <c r="AB24" s="874"/>
      <c r="AC24" s="874"/>
      <c r="AD24" s="875"/>
      <c r="AE24" s="873"/>
      <c r="AF24" s="874"/>
      <c r="AG24" s="874"/>
      <c r="AH24" s="874"/>
      <c r="AI24" s="874"/>
      <c r="AJ24" s="874"/>
      <c r="AK24" s="874"/>
      <c r="AL24" s="874"/>
      <c r="AM24" s="875"/>
      <c r="AN24" s="700"/>
      <c r="AO24" s="893"/>
      <c r="AP24" s="893"/>
      <c r="AQ24" s="893"/>
      <c r="AR24" s="893"/>
      <c r="AS24" s="893"/>
      <c r="AT24" s="893"/>
      <c r="AU24" s="893"/>
      <c r="AV24" s="893"/>
      <c r="AW24" s="893"/>
      <c r="AX24" s="782"/>
      <c r="AY24" s="700"/>
      <c r="AZ24" s="700"/>
      <c r="BA24" s="700"/>
      <c r="BB24" s="700"/>
      <c r="BC24" s="700"/>
      <c r="BD24" s="700"/>
      <c r="BE24" s="700"/>
      <c r="BF24" s="879"/>
      <c r="BG24" s="880"/>
      <c r="BH24" s="880"/>
      <c r="BI24" s="880"/>
      <c r="BJ24" s="880"/>
      <c r="BK24" s="880"/>
      <c r="BL24" s="880"/>
      <c r="BM24" s="880"/>
      <c r="BN24" s="880"/>
      <c r="BO24" s="880"/>
      <c r="BP24" s="880"/>
      <c r="BQ24" s="880"/>
      <c r="BR24" s="880"/>
      <c r="BS24" s="881"/>
      <c r="BT24" s="861"/>
      <c r="BU24" s="862"/>
      <c r="BV24" s="862"/>
      <c r="BW24" s="862"/>
      <c r="BX24" s="862"/>
      <c r="BY24" s="862"/>
      <c r="BZ24" s="862"/>
      <c r="CA24" s="862"/>
      <c r="CB24" s="862"/>
      <c r="CC24" s="862"/>
      <c r="CD24" s="862"/>
      <c r="CE24" s="863"/>
    </row>
    <row r="25" spans="2:85" ht="10.5" customHeight="1">
      <c r="B25" s="848"/>
      <c r="C25" s="849"/>
      <c r="D25" s="849"/>
      <c r="E25" s="849"/>
      <c r="F25" s="849"/>
      <c r="G25" s="850"/>
      <c r="H25" s="870"/>
      <c r="I25" s="871"/>
      <c r="J25" s="871"/>
      <c r="K25" s="871"/>
      <c r="L25" s="871"/>
      <c r="M25" s="871"/>
      <c r="N25" s="871"/>
      <c r="O25" s="871"/>
      <c r="P25" s="871"/>
      <c r="Q25" s="871"/>
      <c r="R25" s="871"/>
      <c r="S25" s="872"/>
      <c r="T25" s="876"/>
      <c r="U25" s="877"/>
      <c r="V25" s="877"/>
      <c r="W25" s="877"/>
      <c r="X25" s="877"/>
      <c r="Y25" s="878"/>
      <c r="Z25" s="876"/>
      <c r="AA25" s="877"/>
      <c r="AB25" s="877"/>
      <c r="AC25" s="877"/>
      <c r="AD25" s="878"/>
      <c r="AE25" s="876"/>
      <c r="AF25" s="877"/>
      <c r="AG25" s="877"/>
      <c r="AH25" s="877"/>
      <c r="AI25" s="877"/>
      <c r="AJ25" s="877"/>
      <c r="AK25" s="877"/>
      <c r="AL25" s="877"/>
      <c r="AM25" s="878"/>
      <c r="AN25" s="700"/>
      <c r="AO25" s="893"/>
      <c r="AP25" s="893"/>
      <c r="AQ25" s="893"/>
      <c r="AR25" s="893"/>
      <c r="AS25" s="893"/>
      <c r="AT25" s="893"/>
      <c r="AU25" s="893"/>
      <c r="AV25" s="893"/>
      <c r="AW25" s="893"/>
      <c r="AX25" s="811"/>
      <c r="AY25" s="812"/>
      <c r="AZ25" s="812"/>
      <c r="BA25" s="812"/>
      <c r="BB25" s="812"/>
      <c r="BC25" s="812"/>
      <c r="BD25" s="812"/>
      <c r="BE25" s="812"/>
      <c r="BF25" s="882"/>
      <c r="BG25" s="883"/>
      <c r="BH25" s="883"/>
      <c r="BI25" s="883"/>
      <c r="BJ25" s="883"/>
      <c r="BK25" s="883"/>
      <c r="BL25" s="883"/>
      <c r="BM25" s="883"/>
      <c r="BN25" s="883"/>
      <c r="BO25" s="883"/>
      <c r="BP25" s="883"/>
      <c r="BQ25" s="883"/>
      <c r="BR25" s="883"/>
      <c r="BS25" s="884"/>
      <c r="BT25" s="864"/>
      <c r="BU25" s="865"/>
      <c r="BV25" s="865"/>
      <c r="BW25" s="865"/>
      <c r="BX25" s="865"/>
      <c r="BY25" s="865"/>
      <c r="BZ25" s="865"/>
      <c r="CA25" s="865"/>
      <c r="CB25" s="865"/>
      <c r="CC25" s="865"/>
      <c r="CD25" s="865"/>
      <c r="CE25" s="866"/>
    </row>
    <row r="26" spans="2:85" ht="19.5" customHeight="1">
      <c r="B26" s="82" t="s">
        <v>162</v>
      </c>
      <c r="C26" s="83">
        <f>算定基礎賃金等の報告!$C$26</f>
        <v>7</v>
      </c>
      <c r="D26" s="84" t="s">
        <v>56</v>
      </c>
      <c r="E26" s="904" t="s">
        <v>67</v>
      </c>
      <c r="F26" s="910"/>
      <c r="G26" s="911"/>
      <c r="H26" s="898">
        <f>算定基礎賃金等の報告!H26</f>
        <v>0</v>
      </c>
      <c r="I26" s="898"/>
      <c r="J26" s="898"/>
      <c r="K26" s="898"/>
      <c r="L26" s="897">
        <f>算定基礎賃金等の報告!L26</f>
        <v>0</v>
      </c>
      <c r="M26" s="897"/>
      <c r="N26" s="897"/>
      <c r="O26" s="897"/>
      <c r="P26" s="897">
        <f>算定基礎賃金等の報告!P26</f>
        <v>0</v>
      </c>
      <c r="Q26" s="897"/>
      <c r="R26" s="897"/>
      <c r="S26" s="897"/>
      <c r="T26" s="898">
        <f>算定基礎賃金等の報告!T26</f>
        <v>0</v>
      </c>
      <c r="U26" s="898"/>
      <c r="V26" s="898"/>
      <c r="W26" s="897">
        <f>算定基礎賃金等の報告!W26</f>
        <v>0</v>
      </c>
      <c r="X26" s="897"/>
      <c r="Y26" s="897"/>
      <c r="Z26" s="909">
        <f>算定基礎賃金等の報告!Z26</f>
        <v>0</v>
      </c>
      <c r="AA26" s="908"/>
      <c r="AB26" s="897">
        <f>算定基礎賃金等の報告!AB26</f>
        <v>0</v>
      </c>
      <c r="AC26" s="897"/>
      <c r="AD26" s="897"/>
      <c r="AE26" s="909">
        <f>算定基礎賃金等の報告!AE26</f>
        <v>0</v>
      </c>
      <c r="AF26" s="907"/>
      <c r="AG26" s="907">
        <f>算定基礎賃金等の報告!AG26</f>
        <v>0</v>
      </c>
      <c r="AH26" s="908"/>
      <c r="AI26" s="696">
        <f>算定基礎賃金等の報告!AI26</f>
        <v>0</v>
      </c>
      <c r="AJ26" s="696"/>
      <c r="AK26" s="696"/>
      <c r="AL26" s="696"/>
      <c r="AM26" s="697"/>
      <c r="AN26" s="700"/>
      <c r="AO26" s="898"/>
      <c r="AP26" s="898"/>
      <c r="AQ26" s="695"/>
      <c r="AR26" s="696"/>
      <c r="AS26" s="696"/>
      <c r="AT26" s="696"/>
      <c r="AU26" s="696"/>
      <c r="AV26" s="696"/>
      <c r="AW26" s="697"/>
      <c r="AX26" s="898"/>
      <c r="AY26" s="898"/>
      <c r="AZ26" s="898"/>
      <c r="BA26" s="897"/>
      <c r="BB26" s="897"/>
      <c r="BC26" s="897"/>
      <c r="BD26" s="897"/>
      <c r="BE26" s="897"/>
      <c r="BF26" s="898"/>
      <c r="BG26" s="898"/>
      <c r="BH26" s="898"/>
      <c r="BI26" s="898"/>
      <c r="BJ26" s="898"/>
      <c r="BK26" s="897"/>
      <c r="BL26" s="897"/>
      <c r="BM26" s="897"/>
      <c r="BN26" s="897"/>
      <c r="BO26" s="897"/>
      <c r="BP26" s="897"/>
      <c r="BQ26" s="897"/>
      <c r="BR26" s="897"/>
      <c r="BS26" s="897"/>
      <c r="BT26" s="899"/>
      <c r="BU26" s="899"/>
      <c r="BV26" s="899"/>
      <c r="BW26" s="899"/>
      <c r="BX26" s="899"/>
      <c r="BY26" s="900"/>
      <c r="BZ26" s="901"/>
      <c r="CA26" s="901"/>
      <c r="CB26" s="901"/>
      <c r="CC26" s="901"/>
      <c r="CD26" s="901"/>
      <c r="CE26" s="902"/>
    </row>
    <row r="27" spans="2:85" ht="19.5" customHeight="1">
      <c r="B27" s="903" t="s">
        <v>57</v>
      </c>
      <c r="C27" s="904"/>
      <c r="D27" s="904"/>
      <c r="E27" s="904"/>
      <c r="F27" s="904"/>
      <c r="G27" s="905"/>
      <c r="H27" s="906">
        <f>算定基礎賃金等の報告!H27</f>
        <v>0</v>
      </c>
      <c r="I27" s="907"/>
      <c r="J27" s="907"/>
      <c r="K27" s="908"/>
      <c r="L27" s="695">
        <f>算定基礎賃金等の報告!L27</f>
        <v>0</v>
      </c>
      <c r="M27" s="696"/>
      <c r="N27" s="696"/>
      <c r="O27" s="696"/>
      <c r="P27" s="696">
        <f>算定基礎賃金等の報告!P27</f>
        <v>0</v>
      </c>
      <c r="Q27" s="696"/>
      <c r="R27" s="696"/>
      <c r="S27" s="697"/>
      <c r="T27" s="909">
        <f>算定基礎賃金等の報告!T27</f>
        <v>0</v>
      </c>
      <c r="U27" s="907"/>
      <c r="V27" s="908"/>
      <c r="W27" s="897">
        <f>算定基礎賃金等の報告!W27</f>
        <v>0</v>
      </c>
      <c r="X27" s="897"/>
      <c r="Y27" s="897"/>
      <c r="Z27" s="909">
        <f>算定基礎賃金等の報告!Z27</f>
        <v>0</v>
      </c>
      <c r="AA27" s="908"/>
      <c r="AB27" s="897">
        <f>算定基礎賃金等の報告!AB27</f>
        <v>0</v>
      </c>
      <c r="AC27" s="897"/>
      <c r="AD27" s="897"/>
      <c r="AE27" s="909">
        <f>算定基礎賃金等の報告!AE27</f>
        <v>0</v>
      </c>
      <c r="AF27" s="907"/>
      <c r="AG27" s="907">
        <f>算定基礎賃金等の報告!AG27</f>
        <v>0</v>
      </c>
      <c r="AH27" s="908"/>
      <c r="AI27" s="696">
        <f>算定基礎賃金等の報告!AI27</f>
        <v>0</v>
      </c>
      <c r="AJ27" s="696"/>
      <c r="AK27" s="696"/>
      <c r="AL27" s="696"/>
      <c r="AM27" s="697"/>
      <c r="AN27" s="700"/>
      <c r="AO27" s="898"/>
      <c r="AP27" s="898"/>
      <c r="AQ27" s="695"/>
      <c r="AR27" s="696"/>
      <c r="AS27" s="696"/>
      <c r="AT27" s="696"/>
      <c r="AU27" s="696"/>
      <c r="AV27" s="696"/>
      <c r="AW27" s="697"/>
      <c r="AX27" s="898"/>
      <c r="AY27" s="898"/>
      <c r="AZ27" s="898"/>
      <c r="BA27" s="897"/>
      <c r="BB27" s="897"/>
      <c r="BC27" s="897"/>
      <c r="BD27" s="897"/>
      <c r="BE27" s="897"/>
      <c r="BF27" s="898"/>
      <c r="BG27" s="898"/>
      <c r="BH27" s="898"/>
      <c r="BI27" s="898"/>
      <c r="BJ27" s="898"/>
      <c r="BK27" s="897"/>
      <c r="BL27" s="897"/>
      <c r="BM27" s="897"/>
      <c r="BN27" s="897"/>
      <c r="BO27" s="897"/>
      <c r="BP27" s="897"/>
      <c r="BQ27" s="897"/>
      <c r="BR27" s="897"/>
      <c r="BS27" s="897"/>
      <c r="BT27" s="899"/>
      <c r="BU27" s="899"/>
      <c r="BV27" s="899"/>
      <c r="BW27" s="899"/>
      <c r="BX27" s="899"/>
      <c r="BY27" s="900"/>
      <c r="BZ27" s="901"/>
      <c r="CA27" s="901"/>
      <c r="CB27" s="901"/>
      <c r="CC27" s="901"/>
      <c r="CD27" s="901"/>
      <c r="CE27" s="902"/>
    </row>
    <row r="28" spans="2:85" ht="19.5" customHeight="1">
      <c r="B28" s="912" t="s">
        <v>58</v>
      </c>
      <c r="C28" s="905"/>
      <c r="D28" s="905"/>
      <c r="E28" s="913"/>
      <c r="F28" s="913"/>
      <c r="G28" s="913"/>
      <c r="H28" s="909">
        <f>算定基礎賃金等の報告!H28</f>
        <v>0</v>
      </c>
      <c r="I28" s="907"/>
      <c r="J28" s="907"/>
      <c r="K28" s="908"/>
      <c r="L28" s="695">
        <f>算定基礎賃金等の報告!L28</f>
        <v>0</v>
      </c>
      <c r="M28" s="696"/>
      <c r="N28" s="696"/>
      <c r="O28" s="696"/>
      <c r="P28" s="696">
        <f>算定基礎賃金等の報告!P28</f>
        <v>0</v>
      </c>
      <c r="Q28" s="696"/>
      <c r="R28" s="696"/>
      <c r="S28" s="697"/>
      <c r="T28" s="909">
        <f>算定基礎賃金等の報告!T28</f>
        <v>0</v>
      </c>
      <c r="U28" s="907"/>
      <c r="V28" s="908"/>
      <c r="W28" s="897">
        <f>算定基礎賃金等の報告!W28</f>
        <v>0</v>
      </c>
      <c r="X28" s="897"/>
      <c r="Y28" s="897"/>
      <c r="Z28" s="909">
        <f>算定基礎賃金等の報告!Z28</f>
        <v>0</v>
      </c>
      <c r="AA28" s="908"/>
      <c r="AB28" s="897">
        <f>算定基礎賃金等の報告!AB28</f>
        <v>0</v>
      </c>
      <c r="AC28" s="897"/>
      <c r="AD28" s="897"/>
      <c r="AE28" s="909">
        <f>算定基礎賃金等の報告!AE28</f>
        <v>0</v>
      </c>
      <c r="AF28" s="907"/>
      <c r="AG28" s="907">
        <f>算定基礎賃金等の報告!AG28</f>
        <v>0</v>
      </c>
      <c r="AH28" s="908"/>
      <c r="AI28" s="696">
        <f>算定基礎賃金等の報告!AI28</f>
        <v>0</v>
      </c>
      <c r="AJ28" s="696"/>
      <c r="AK28" s="696"/>
      <c r="AL28" s="696"/>
      <c r="AM28" s="697"/>
      <c r="AN28" s="700"/>
      <c r="AO28" s="898"/>
      <c r="AP28" s="898"/>
      <c r="AQ28" s="695"/>
      <c r="AR28" s="696"/>
      <c r="AS28" s="696"/>
      <c r="AT28" s="696"/>
      <c r="AU28" s="696"/>
      <c r="AV28" s="696"/>
      <c r="AW28" s="697"/>
      <c r="AX28" s="898"/>
      <c r="AY28" s="898"/>
      <c r="AZ28" s="898"/>
      <c r="BA28" s="897"/>
      <c r="BB28" s="897"/>
      <c r="BC28" s="897"/>
      <c r="BD28" s="897"/>
      <c r="BE28" s="897"/>
      <c r="BF28" s="898"/>
      <c r="BG28" s="898"/>
      <c r="BH28" s="898"/>
      <c r="BI28" s="898"/>
      <c r="BJ28" s="898"/>
      <c r="BK28" s="897"/>
      <c r="BL28" s="897"/>
      <c r="BM28" s="897"/>
      <c r="BN28" s="897"/>
      <c r="BO28" s="897"/>
      <c r="BP28" s="897"/>
      <c r="BQ28" s="897"/>
      <c r="BR28" s="897"/>
      <c r="BS28" s="897"/>
      <c r="BT28" s="899"/>
      <c r="BU28" s="899"/>
      <c r="BV28" s="899"/>
      <c r="BW28" s="899"/>
      <c r="BX28" s="899"/>
      <c r="BY28" s="900"/>
      <c r="BZ28" s="901"/>
      <c r="CA28" s="901"/>
      <c r="CB28" s="901"/>
      <c r="CC28" s="901"/>
      <c r="CD28" s="901"/>
      <c r="CE28" s="902"/>
    </row>
    <row r="29" spans="2:85" ht="19.5" customHeight="1">
      <c r="B29" s="912" t="s">
        <v>59</v>
      </c>
      <c r="C29" s="905"/>
      <c r="D29" s="905"/>
      <c r="E29" s="913"/>
      <c r="F29" s="913"/>
      <c r="G29" s="913"/>
      <c r="H29" s="909">
        <f>算定基礎賃金等の報告!H29</f>
        <v>0</v>
      </c>
      <c r="I29" s="907"/>
      <c r="J29" s="907"/>
      <c r="K29" s="908"/>
      <c r="L29" s="695">
        <f>算定基礎賃金等の報告!L29</f>
        <v>0</v>
      </c>
      <c r="M29" s="696"/>
      <c r="N29" s="696"/>
      <c r="O29" s="696"/>
      <c r="P29" s="696">
        <f>算定基礎賃金等の報告!P29</f>
        <v>0</v>
      </c>
      <c r="Q29" s="696"/>
      <c r="R29" s="696"/>
      <c r="S29" s="697"/>
      <c r="T29" s="909">
        <f>算定基礎賃金等の報告!T29</f>
        <v>0</v>
      </c>
      <c r="U29" s="907"/>
      <c r="V29" s="908"/>
      <c r="W29" s="897">
        <f>算定基礎賃金等の報告!W29</f>
        <v>0</v>
      </c>
      <c r="X29" s="897"/>
      <c r="Y29" s="897"/>
      <c r="Z29" s="909">
        <f>算定基礎賃金等の報告!Z29</f>
        <v>0</v>
      </c>
      <c r="AA29" s="908"/>
      <c r="AB29" s="897">
        <f>算定基礎賃金等の報告!AB29</f>
        <v>0</v>
      </c>
      <c r="AC29" s="897"/>
      <c r="AD29" s="897"/>
      <c r="AE29" s="909">
        <f>算定基礎賃金等の報告!AE29</f>
        <v>0</v>
      </c>
      <c r="AF29" s="907"/>
      <c r="AG29" s="907">
        <f>算定基礎賃金等の報告!AG29</f>
        <v>0</v>
      </c>
      <c r="AH29" s="908"/>
      <c r="AI29" s="696">
        <f>算定基礎賃金等の報告!AI29</f>
        <v>0</v>
      </c>
      <c r="AJ29" s="696"/>
      <c r="AK29" s="696"/>
      <c r="AL29" s="696"/>
      <c r="AM29" s="697"/>
      <c r="AN29" s="700"/>
      <c r="AO29" s="898"/>
      <c r="AP29" s="898"/>
      <c r="AQ29" s="695"/>
      <c r="AR29" s="696"/>
      <c r="AS29" s="696"/>
      <c r="AT29" s="696"/>
      <c r="AU29" s="696"/>
      <c r="AV29" s="696"/>
      <c r="AW29" s="697"/>
      <c r="AX29" s="898"/>
      <c r="AY29" s="898"/>
      <c r="AZ29" s="898"/>
      <c r="BA29" s="897"/>
      <c r="BB29" s="897"/>
      <c r="BC29" s="897"/>
      <c r="BD29" s="897"/>
      <c r="BE29" s="897"/>
      <c r="BF29" s="898"/>
      <c r="BG29" s="898"/>
      <c r="BH29" s="898"/>
      <c r="BI29" s="898"/>
      <c r="BJ29" s="898"/>
      <c r="BK29" s="897"/>
      <c r="BL29" s="897"/>
      <c r="BM29" s="897"/>
      <c r="BN29" s="897"/>
      <c r="BO29" s="897"/>
      <c r="BP29" s="897"/>
      <c r="BQ29" s="897"/>
      <c r="BR29" s="897"/>
      <c r="BS29" s="897"/>
      <c r="BT29" s="899"/>
      <c r="BU29" s="899"/>
      <c r="BV29" s="899"/>
      <c r="BW29" s="899"/>
      <c r="BX29" s="899"/>
      <c r="BY29" s="900"/>
      <c r="BZ29" s="901"/>
      <c r="CA29" s="901"/>
      <c r="CB29" s="901"/>
      <c r="CC29" s="901"/>
      <c r="CD29" s="901"/>
      <c r="CE29" s="902"/>
    </row>
    <row r="30" spans="2:85" ht="19.5" customHeight="1">
      <c r="B30" s="912" t="s">
        <v>60</v>
      </c>
      <c r="C30" s="905"/>
      <c r="D30" s="905"/>
      <c r="E30" s="913"/>
      <c r="F30" s="913"/>
      <c r="G30" s="913"/>
      <c r="H30" s="909">
        <f>算定基礎賃金等の報告!H30</f>
        <v>0</v>
      </c>
      <c r="I30" s="907"/>
      <c r="J30" s="907"/>
      <c r="K30" s="908"/>
      <c r="L30" s="695">
        <f>算定基礎賃金等の報告!L30</f>
        <v>0</v>
      </c>
      <c r="M30" s="696"/>
      <c r="N30" s="696"/>
      <c r="O30" s="696"/>
      <c r="P30" s="696">
        <f>算定基礎賃金等の報告!P30</f>
        <v>0</v>
      </c>
      <c r="Q30" s="696"/>
      <c r="R30" s="696"/>
      <c r="S30" s="697"/>
      <c r="T30" s="909">
        <f>算定基礎賃金等の報告!T30</f>
        <v>0</v>
      </c>
      <c r="U30" s="907"/>
      <c r="V30" s="908"/>
      <c r="W30" s="897">
        <f>算定基礎賃金等の報告!W30</f>
        <v>0</v>
      </c>
      <c r="X30" s="897"/>
      <c r="Y30" s="897"/>
      <c r="Z30" s="909">
        <f>算定基礎賃金等の報告!Z30</f>
        <v>0</v>
      </c>
      <c r="AA30" s="908"/>
      <c r="AB30" s="897">
        <f>算定基礎賃金等の報告!AB30</f>
        <v>0</v>
      </c>
      <c r="AC30" s="897"/>
      <c r="AD30" s="897"/>
      <c r="AE30" s="909">
        <f>算定基礎賃金等の報告!AE30</f>
        <v>0</v>
      </c>
      <c r="AF30" s="907"/>
      <c r="AG30" s="907">
        <f>算定基礎賃金等の報告!AG30</f>
        <v>0</v>
      </c>
      <c r="AH30" s="908"/>
      <c r="AI30" s="696">
        <f>算定基礎賃金等の報告!AI30</f>
        <v>0</v>
      </c>
      <c r="AJ30" s="696"/>
      <c r="AK30" s="696"/>
      <c r="AL30" s="696"/>
      <c r="AM30" s="697"/>
      <c r="AN30" s="700"/>
      <c r="AO30" s="898"/>
      <c r="AP30" s="898"/>
      <c r="AQ30" s="695"/>
      <c r="AR30" s="696"/>
      <c r="AS30" s="696"/>
      <c r="AT30" s="696"/>
      <c r="AU30" s="696"/>
      <c r="AV30" s="696"/>
      <c r="AW30" s="697"/>
      <c r="AX30" s="898"/>
      <c r="AY30" s="898"/>
      <c r="AZ30" s="898"/>
      <c r="BA30" s="897"/>
      <c r="BB30" s="897"/>
      <c r="BC30" s="897"/>
      <c r="BD30" s="897"/>
      <c r="BE30" s="897"/>
      <c r="BF30" s="898"/>
      <c r="BG30" s="898"/>
      <c r="BH30" s="898"/>
      <c r="BI30" s="898"/>
      <c r="BJ30" s="898"/>
      <c r="BK30" s="897"/>
      <c r="BL30" s="897"/>
      <c r="BM30" s="897"/>
      <c r="BN30" s="897"/>
      <c r="BO30" s="897"/>
      <c r="BP30" s="897"/>
      <c r="BQ30" s="897"/>
      <c r="BR30" s="897"/>
      <c r="BS30" s="897"/>
      <c r="BT30" s="899"/>
      <c r="BU30" s="899"/>
      <c r="BV30" s="899"/>
      <c r="BW30" s="899"/>
      <c r="BX30" s="899"/>
      <c r="BY30" s="900"/>
      <c r="BZ30" s="901"/>
      <c r="CA30" s="901"/>
      <c r="CB30" s="901"/>
      <c r="CC30" s="901"/>
      <c r="CD30" s="901"/>
      <c r="CE30" s="902"/>
    </row>
    <row r="31" spans="2:85" ht="19.5" customHeight="1">
      <c r="B31" s="912" t="s">
        <v>61</v>
      </c>
      <c r="C31" s="905"/>
      <c r="D31" s="905"/>
      <c r="E31" s="913"/>
      <c r="F31" s="913"/>
      <c r="G31" s="913"/>
      <c r="H31" s="909">
        <f>算定基礎賃金等の報告!H31</f>
        <v>0</v>
      </c>
      <c r="I31" s="907"/>
      <c r="J31" s="907"/>
      <c r="K31" s="908"/>
      <c r="L31" s="695">
        <f>算定基礎賃金等の報告!L31</f>
        <v>0</v>
      </c>
      <c r="M31" s="696"/>
      <c r="N31" s="696"/>
      <c r="O31" s="696"/>
      <c r="P31" s="696">
        <f>算定基礎賃金等の報告!P31</f>
        <v>0</v>
      </c>
      <c r="Q31" s="696"/>
      <c r="R31" s="696"/>
      <c r="S31" s="697"/>
      <c r="T31" s="909">
        <f>算定基礎賃金等の報告!T31</f>
        <v>0</v>
      </c>
      <c r="U31" s="907"/>
      <c r="V31" s="908"/>
      <c r="W31" s="897">
        <f>算定基礎賃金等の報告!W31</f>
        <v>0</v>
      </c>
      <c r="X31" s="897"/>
      <c r="Y31" s="897"/>
      <c r="Z31" s="909">
        <f>算定基礎賃金等の報告!Z31</f>
        <v>0</v>
      </c>
      <c r="AA31" s="908"/>
      <c r="AB31" s="897">
        <f>算定基礎賃金等の報告!AB31</f>
        <v>0</v>
      </c>
      <c r="AC31" s="897"/>
      <c r="AD31" s="897"/>
      <c r="AE31" s="909">
        <f>算定基礎賃金等の報告!AE31</f>
        <v>0</v>
      </c>
      <c r="AF31" s="907"/>
      <c r="AG31" s="907">
        <f>算定基礎賃金等の報告!AG31</f>
        <v>0</v>
      </c>
      <c r="AH31" s="908"/>
      <c r="AI31" s="696">
        <f>算定基礎賃金等の報告!AI31</f>
        <v>0</v>
      </c>
      <c r="AJ31" s="696"/>
      <c r="AK31" s="696"/>
      <c r="AL31" s="696"/>
      <c r="AM31" s="697"/>
      <c r="AN31" s="700"/>
      <c r="AO31" s="898"/>
      <c r="AP31" s="898"/>
      <c r="AQ31" s="695"/>
      <c r="AR31" s="696"/>
      <c r="AS31" s="696"/>
      <c r="AT31" s="696"/>
      <c r="AU31" s="696"/>
      <c r="AV31" s="696"/>
      <c r="AW31" s="697"/>
      <c r="AX31" s="898"/>
      <c r="AY31" s="898"/>
      <c r="AZ31" s="898"/>
      <c r="BA31" s="897"/>
      <c r="BB31" s="897"/>
      <c r="BC31" s="897"/>
      <c r="BD31" s="897"/>
      <c r="BE31" s="897"/>
      <c r="BF31" s="898"/>
      <c r="BG31" s="898"/>
      <c r="BH31" s="898"/>
      <c r="BI31" s="898"/>
      <c r="BJ31" s="898"/>
      <c r="BK31" s="897"/>
      <c r="BL31" s="897"/>
      <c r="BM31" s="897"/>
      <c r="BN31" s="897"/>
      <c r="BO31" s="897"/>
      <c r="BP31" s="897"/>
      <c r="BQ31" s="897"/>
      <c r="BR31" s="897"/>
      <c r="BS31" s="897"/>
      <c r="BT31" s="899"/>
      <c r="BU31" s="899"/>
      <c r="BV31" s="899"/>
      <c r="BW31" s="899"/>
      <c r="BX31" s="899"/>
      <c r="BY31" s="900"/>
      <c r="BZ31" s="901"/>
      <c r="CA31" s="901"/>
      <c r="CB31" s="901"/>
      <c r="CC31" s="901"/>
      <c r="CD31" s="901"/>
      <c r="CE31" s="902"/>
    </row>
    <row r="32" spans="2:85" ht="19.5" customHeight="1">
      <c r="B32" s="914" t="s">
        <v>194</v>
      </c>
      <c r="C32" s="915"/>
      <c r="D32" s="915"/>
      <c r="E32" s="916" t="s">
        <v>187</v>
      </c>
      <c r="F32" s="916"/>
      <c r="G32" s="916"/>
      <c r="H32" s="909">
        <f>算定基礎賃金等の報告!H32</f>
        <v>0</v>
      </c>
      <c r="I32" s="907"/>
      <c r="J32" s="907"/>
      <c r="K32" s="908"/>
      <c r="L32" s="695">
        <f>算定基礎賃金等の報告!L32</f>
        <v>0</v>
      </c>
      <c r="M32" s="696"/>
      <c r="N32" s="696"/>
      <c r="O32" s="696"/>
      <c r="P32" s="696">
        <f>算定基礎賃金等の報告!P32</f>
        <v>0</v>
      </c>
      <c r="Q32" s="696"/>
      <c r="R32" s="696"/>
      <c r="S32" s="697"/>
      <c r="T32" s="909">
        <f>算定基礎賃金等の報告!T32</f>
        <v>0</v>
      </c>
      <c r="U32" s="907"/>
      <c r="V32" s="908"/>
      <c r="W32" s="897">
        <f>算定基礎賃金等の報告!W32</f>
        <v>0</v>
      </c>
      <c r="X32" s="897"/>
      <c r="Y32" s="897"/>
      <c r="Z32" s="909">
        <f>算定基礎賃金等の報告!Z32</f>
        <v>0</v>
      </c>
      <c r="AA32" s="908"/>
      <c r="AB32" s="897">
        <f>算定基礎賃金等の報告!AB32</f>
        <v>0</v>
      </c>
      <c r="AC32" s="897"/>
      <c r="AD32" s="897"/>
      <c r="AE32" s="898">
        <f>算定基礎賃金等の報告!AE32</f>
        <v>0</v>
      </c>
      <c r="AF32" s="898"/>
      <c r="AG32" s="898">
        <f>算定基礎賃金等の報告!AG32</f>
        <v>0</v>
      </c>
      <c r="AH32" s="898"/>
      <c r="AI32" s="696">
        <f>算定基礎賃金等の報告!AI32</f>
        <v>0</v>
      </c>
      <c r="AJ32" s="696"/>
      <c r="AK32" s="696"/>
      <c r="AL32" s="696"/>
      <c r="AM32" s="697"/>
      <c r="AN32" s="700"/>
      <c r="AO32" s="898"/>
      <c r="AP32" s="898"/>
      <c r="AQ32" s="695"/>
      <c r="AR32" s="696"/>
      <c r="AS32" s="696"/>
      <c r="AT32" s="696"/>
      <c r="AU32" s="696"/>
      <c r="AV32" s="696"/>
      <c r="AW32" s="697"/>
      <c r="AX32" s="898"/>
      <c r="AY32" s="898"/>
      <c r="AZ32" s="898"/>
      <c r="BA32" s="897"/>
      <c r="BB32" s="897"/>
      <c r="BC32" s="897"/>
      <c r="BD32" s="897"/>
      <c r="BE32" s="897"/>
      <c r="BF32" s="898"/>
      <c r="BG32" s="898"/>
      <c r="BH32" s="898"/>
      <c r="BI32" s="898"/>
      <c r="BJ32" s="898"/>
      <c r="BK32" s="897"/>
      <c r="BL32" s="897"/>
      <c r="BM32" s="897"/>
      <c r="BN32" s="897"/>
      <c r="BO32" s="897"/>
      <c r="BP32" s="897"/>
      <c r="BQ32" s="897"/>
      <c r="BR32" s="897"/>
      <c r="BS32" s="897"/>
      <c r="BT32" s="899"/>
      <c r="BU32" s="899"/>
      <c r="BV32" s="899"/>
      <c r="BW32" s="899"/>
      <c r="BX32" s="899"/>
      <c r="BY32" s="900"/>
      <c r="BZ32" s="901"/>
      <c r="CA32" s="901"/>
      <c r="CB32" s="901"/>
      <c r="CC32" s="901"/>
      <c r="CD32" s="901"/>
      <c r="CE32" s="902"/>
    </row>
    <row r="33" spans="1:85" ht="19.5" customHeight="1">
      <c r="B33" s="912" t="s">
        <v>63</v>
      </c>
      <c r="C33" s="905"/>
      <c r="D33" s="905"/>
      <c r="E33" s="913"/>
      <c r="F33" s="913"/>
      <c r="G33" s="913"/>
      <c r="H33" s="909">
        <f>算定基礎賃金等の報告!H33</f>
        <v>0</v>
      </c>
      <c r="I33" s="907"/>
      <c r="J33" s="907"/>
      <c r="K33" s="908"/>
      <c r="L33" s="695">
        <f>算定基礎賃金等の報告!L33</f>
        <v>0</v>
      </c>
      <c r="M33" s="696"/>
      <c r="N33" s="696"/>
      <c r="O33" s="696"/>
      <c r="P33" s="696">
        <f>算定基礎賃金等の報告!P33</f>
        <v>0</v>
      </c>
      <c r="Q33" s="696"/>
      <c r="R33" s="696"/>
      <c r="S33" s="697"/>
      <c r="T33" s="898">
        <f>算定基礎賃金等の報告!T33</f>
        <v>0</v>
      </c>
      <c r="U33" s="898"/>
      <c r="V33" s="898"/>
      <c r="W33" s="897">
        <f>算定基礎賃金等の報告!W33</f>
        <v>0</v>
      </c>
      <c r="X33" s="897"/>
      <c r="Y33" s="897"/>
      <c r="Z33" s="906">
        <f>算定基礎賃金等の報告!Z33</f>
        <v>0</v>
      </c>
      <c r="AA33" s="917"/>
      <c r="AB33" s="897">
        <f>算定基礎賃金等の報告!AB33</f>
        <v>0</v>
      </c>
      <c r="AC33" s="897"/>
      <c r="AD33" s="897"/>
      <c r="AE33" s="898">
        <f>算定基礎賃金等の報告!AE33</f>
        <v>0</v>
      </c>
      <c r="AF33" s="898"/>
      <c r="AG33" s="898">
        <f>算定基礎賃金等の報告!AG33</f>
        <v>0</v>
      </c>
      <c r="AH33" s="898"/>
      <c r="AI33" s="696">
        <f>算定基礎賃金等の報告!AI33</f>
        <v>0</v>
      </c>
      <c r="AJ33" s="696"/>
      <c r="AK33" s="696"/>
      <c r="AL33" s="696"/>
      <c r="AM33" s="697"/>
      <c r="AN33" s="700"/>
      <c r="AO33" s="898"/>
      <c r="AP33" s="898"/>
      <c r="AQ33" s="695"/>
      <c r="AR33" s="696"/>
      <c r="AS33" s="696"/>
      <c r="AT33" s="696"/>
      <c r="AU33" s="696"/>
      <c r="AV33" s="696"/>
      <c r="AW33" s="697"/>
      <c r="AX33" s="898"/>
      <c r="AY33" s="898"/>
      <c r="AZ33" s="898"/>
      <c r="BA33" s="897"/>
      <c r="BB33" s="897"/>
      <c r="BC33" s="897"/>
      <c r="BD33" s="897"/>
      <c r="BE33" s="897"/>
      <c r="BF33" s="898"/>
      <c r="BG33" s="898"/>
      <c r="BH33" s="898"/>
      <c r="BI33" s="898"/>
      <c r="BJ33" s="898"/>
      <c r="BK33" s="897"/>
      <c r="BL33" s="897"/>
      <c r="BM33" s="897"/>
      <c r="BN33" s="897"/>
      <c r="BO33" s="897"/>
      <c r="BP33" s="897"/>
      <c r="BQ33" s="897"/>
      <c r="BR33" s="897"/>
      <c r="BS33" s="897"/>
      <c r="BT33" s="899"/>
      <c r="BU33" s="899"/>
      <c r="BV33" s="899"/>
      <c r="BW33" s="899"/>
      <c r="BX33" s="899"/>
      <c r="BY33" s="900"/>
      <c r="BZ33" s="901"/>
      <c r="CA33" s="901"/>
      <c r="CB33" s="901"/>
      <c r="CC33" s="901"/>
      <c r="CD33" s="901"/>
      <c r="CE33" s="902"/>
    </row>
    <row r="34" spans="1:85" ht="19.5" customHeight="1">
      <c r="B34" s="912" t="s">
        <v>62</v>
      </c>
      <c r="C34" s="905"/>
      <c r="D34" s="905"/>
      <c r="E34" s="913"/>
      <c r="F34" s="913"/>
      <c r="G34" s="913"/>
      <c r="H34" s="909">
        <f>算定基礎賃金等の報告!H34</f>
        <v>0</v>
      </c>
      <c r="I34" s="907"/>
      <c r="J34" s="907"/>
      <c r="K34" s="908"/>
      <c r="L34" s="695">
        <f>算定基礎賃金等の報告!L34</f>
        <v>0</v>
      </c>
      <c r="M34" s="696"/>
      <c r="N34" s="696"/>
      <c r="O34" s="696"/>
      <c r="P34" s="696">
        <f>算定基礎賃金等の報告!P34</f>
        <v>0</v>
      </c>
      <c r="Q34" s="696"/>
      <c r="R34" s="696"/>
      <c r="S34" s="697"/>
      <c r="T34" s="898">
        <f>算定基礎賃金等の報告!T34</f>
        <v>0</v>
      </c>
      <c r="U34" s="898"/>
      <c r="V34" s="898"/>
      <c r="W34" s="897">
        <f>算定基礎賃金等の報告!W34</f>
        <v>0</v>
      </c>
      <c r="X34" s="897"/>
      <c r="Y34" s="897"/>
      <c r="Z34" s="906">
        <f>算定基礎賃金等の報告!Z34</f>
        <v>0</v>
      </c>
      <c r="AA34" s="917"/>
      <c r="AB34" s="897">
        <f>算定基礎賃金等の報告!AB34</f>
        <v>0</v>
      </c>
      <c r="AC34" s="897"/>
      <c r="AD34" s="897"/>
      <c r="AE34" s="898">
        <f>算定基礎賃金等の報告!AE34</f>
        <v>0</v>
      </c>
      <c r="AF34" s="898"/>
      <c r="AG34" s="898">
        <f>算定基礎賃金等の報告!AG34</f>
        <v>0</v>
      </c>
      <c r="AH34" s="898"/>
      <c r="AI34" s="696">
        <f>算定基礎賃金等の報告!AI34</f>
        <v>0</v>
      </c>
      <c r="AJ34" s="696"/>
      <c r="AK34" s="696"/>
      <c r="AL34" s="696"/>
      <c r="AM34" s="697"/>
      <c r="AN34" s="700"/>
      <c r="AO34" s="898"/>
      <c r="AP34" s="898"/>
      <c r="AQ34" s="695"/>
      <c r="AR34" s="696"/>
      <c r="AS34" s="696"/>
      <c r="AT34" s="696"/>
      <c r="AU34" s="696"/>
      <c r="AV34" s="696"/>
      <c r="AW34" s="697"/>
      <c r="AX34" s="898"/>
      <c r="AY34" s="898"/>
      <c r="AZ34" s="898"/>
      <c r="BA34" s="897"/>
      <c r="BB34" s="897"/>
      <c r="BC34" s="897"/>
      <c r="BD34" s="897"/>
      <c r="BE34" s="897"/>
      <c r="BF34" s="898"/>
      <c r="BG34" s="898"/>
      <c r="BH34" s="898"/>
      <c r="BI34" s="898"/>
      <c r="BJ34" s="898"/>
      <c r="BK34" s="897"/>
      <c r="BL34" s="897"/>
      <c r="BM34" s="897"/>
      <c r="BN34" s="897"/>
      <c r="BO34" s="897"/>
      <c r="BP34" s="897"/>
      <c r="BQ34" s="897"/>
      <c r="BR34" s="897"/>
      <c r="BS34" s="897"/>
      <c r="BT34" s="899"/>
      <c r="BU34" s="899"/>
      <c r="BV34" s="899"/>
      <c r="BW34" s="899"/>
      <c r="BX34" s="899"/>
      <c r="BY34" s="900"/>
      <c r="BZ34" s="901"/>
      <c r="CA34" s="901"/>
      <c r="CB34" s="901"/>
      <c r="CC34" s="901"/>
      <c r="CD34" s="901"/>
      <c r="CE34" s="902"/>
    </row>
    <row r="35" spans="1:85" ht="19.5" customHeight="1">
      <c r="B35" s="82" t="s">
        <v>162</v>
      </c>
      <c r="C35" s="84">
        <f>C26+1</f>
        <v>8</v>
      </c>
      <c r="D35" s="84" t="s">
        <v>56</v>
      </c>
      <c r="E35" s="918" t="s">
        <v>66</v>
      </c>
      <c r="F35" s="919"/>
      <c r="G35" s="920"/>
      <c r="H35" s="909">
        <f>算定基礎賃金等の報告!H35</f>
        <v>0</v>
      </c>
      <c r="I35" s="907"/>
      <c r="J35" s="907"/>
      <c r="K35" s="908"/>
      <c r="L35" s="695">
        <f>算定基礎賃金等の報告!L35</f>
        <v>0</v>
      </c>
      <c r="M35" s="696"/>
      <c r="N35" s="696"/>
      <c r="O35" s="696"/>
      <c r="P35" s="696">
        <f>算定基礎賃金等の報告!P35</f>
        <v>0</v>
      </c>
      <c r="Q35" s="696"/>
      <c r="R35" s="696"/>
      <c r="S35" s="697"/>
      <c r="T35" s="898">
        <f>算定基礎賃金等の報告!T35</f>
        <v>0</v>
      </c>
      <c r="U35" s="898"/>
      <c r="V35" s="898"/>
      <c r="W35" s="897">
        <f>算定基礎賃金等の報告!W35</f>
        <v>0</v>
      </c>
      <c r="X35" s="897"/>
      <c r="Y35" s="897"/>
      <c r="Z35" s="906">
        <f>算定基礎賃金等の報告!Z35</f>
        <v>0</v>
      </c>
      <c r="AA35" s="917"/>
      <c r="AB35" s="897">
        <f>算定基礎賃金等の報告!AB35</f>
        <v>0</v>
      </c>
      <c r="AC35" s="897"/>
      <c r="AD35" s="897"/>
      <c r="AE35" s="898">
        <f>算定基礎賃金等の報告!AE35</f>
        <v>0</v>
      </c>
      <c r="AF35" s="898"/>
      <c r="AG35" s="898">
        <f>算定基礎賃金等の報告!AG35</f>
        <v>0</v>
      </c>
      <c r="AH35" s="898"/>
      <c r="AI35" s="696">
        <f>算定基礎賃金等の報告!AI35</f>
        <v>0</v>
      </c>
      <c r="AJ35" s="696"/>
      <c r="AK35" s="696"/>
      <c r="AL35" s="696"/>
      <c r="AM35" s="697"/>
      <c r="AN35" s="700"/>
      <c r="AO35" s="898"/>
      <c r="AP35" s="898"/>
      <c r="AQ35" s="695"/>
      <c r="AR35" s="696"/>
      <c r="AS35" s="696"/>
      <c r="AT35" s="696"/>
      <c r="AU35" s="696"/>
      <c r="AV35" s="696"/>
      <c r="AW35" s="697"/>
      <c r="AX35" s="898"/>
      <c r="AY35" s="898"/>
      <c r="AZ35" s="898"/>
      <c r="BA35" s="897"/>
      <c r="BB35" s="897"/>
      <c r="BC35" s="897"/>
      <c r="BD35" s="897"/>
      <c r="BE35" s="897"/>
      <c r="BF35" s="898"/>
      <c r="BG35" s="898"/>
      <c r="BH35" s="898"/>
      <c r="BI35" s="898"/>
      <c r="BJ35" s="898"/>
      <c r="BK35" s="897"/>
      <c r="BL35" s="897"/>
      <c r="BM35" s="897"/>
      <c r="BN35" s="897"/>
      <c r="BO35" s="897"/>
      <c r="BP35" s="897"/>
      <c r="BQ35" s="897"/>
      <c r="BR35" s="897"/>
      <c r="BS35" s="897"/>
      <c r="BT35" s="899"/>
      <c r="BU35" s="899"/>
      <c r="BV35" s="899"/>
      <c r="BW35" s="899"/>
      <c r="BX35" s="899"/>
      <c r="BY35" s="900"/>
      <c r="BZ35" s="901"/>
      <c r="CA35" s="901"/>
      <c r="CB35" s="901"/>
      <c r="CC35" s="901"/>
      <c r="CD35" s="901"/>
      <c r="CE35" s="902"/>
    </row>
    <row r="36" spans="1:85" ht="19.5" customHeight="1">
      <c r="B36" s="912" t="s">
        <v>64</v>
      </c>
      <c r="C36" s="905"/>
      <c r="D36" s="905"/>
      <c r="E36" s="913"/>
      <c r="F36" s="913"/>
      <c r="G36" s="913"/>
      <c r="H36" s="909">
        <f>算定基礎賃金等の報告!H36</f>
        <v>0</v>
      </c>
      <c r="I36" s="907"/>
      <c r="J36" s="907"/>
      <c r="K36" s="908"/>
      <c r="L36" s="695">
        <f>算定基礎賃金等の報告!L36</f>
        <v>0</v>
      </c>
      <c r="M36" s="696"/>
      <c r="N36" s="696"/>
      <c r="O36" s="696"/>
      <c r="P36" s="696">
        <f>算定基礎賃金等の報告!P36</f>
        <v>0</v>
      </c>
      <c r="Q36" s="696"/>
      <c r="R36" s="696"/>
      <c r="S36" s="697"/>
      <c r="T36" s="898">
        <f>算定基礎賃金等の報告!T36</f>
        <v>0</v>
      </c>
      <c r="U36" s="898"/>
      <c r="V36" s="898"/>
      <c r="W36" s="897">
        <f>算定基礎賃金等の報告!W36</f>
        <v>0</v>
      </c>
      <c r="X36" s="897"/>
      <c r="Y36" s="897"/>
      <c r="Z36" s="906">
        <f>算定基礎賃金等の報告!Z36</f>
        <v>0</v>
      </c>
      <c r="AA36" s="917"/>
      <c r="AB36" s="897">
        <f>算定基礎賃金等の報告!AB36</f>
        <v>0</v>
      </c>
      <c r="AC36" s="897"/>
      <c r="AD36" s="897"/>
      <c r="AE36" s="898">
        <f>算定基礎賃金等の報告!AE36</f>
        <v>0</v>
      </c>
      <c r="AF36" s="898"/>
      <c r="AG36" s="898">
        <f>算定基礎賃金等の報告!AG36</f>
        <v>0</v>
      </c>
      <c r="AH36" s="898"/>
      <c r="AI36" s="696">
        <f>算定基礎賃金等の報告!AI36</f>
        <v>0</v>
      </c>
      <c r="AJ36" s="696"/>
      <c r="AK36" s="696"/>
      <c r="AL36" s="696"/>
      <c r="AM36" s="697"/>
      <c r="AN36" s="700"/>
      <c r="AO36" s="898"/>
      <c r="AP36" s="898"/>
      <c r="AQ36" s="695"/>
      <c r="AR36" s="696"/>
      <c r="AS36" s="696"/>
      <c r="AT36" s="696"/>
      <c r="AU36" s="696"/>
      <c r="AV36" s="696"/>
      <c r="AW36" s="697"/>
      <c r="AX36" s="898"/>
      <c r="AY36" s="898"/>
      <c r="AZ36" s="898"/>
      <c r="BA36" s="897"/>
      <c r="BB36" s="897"/>
      <c r="BC36" s="897"/>
      <c r="BD36" s="897"/>
      <c r="BE36" s="897"/>
      <c r="BF36" s="898"/>
      <c r="BG36" s="898"/>
      <c r="BH36" s="898"/>
      <c r="BI36" s="898"/>
      <c r="BJ36" s="898"/>
      <c r="BK36" s="897"/>
      <c r="BL36" s="897"/>
      <c r="BM36" s="897"/>
      <c r="BN36" s="897"/>
      <c r="BO36" s="897"/>
      <c r="BP36" s="897"/>
      <c r="BQ36" s="897"/>
      <c r="BR36" s="897"/>
      <c r="BS36" s="897"/>
      <c r="BT36" s="899"/>
      <c r="BU36" s="899"/>
      <c r="BV36" s="899"/>
      <c r="BW36" s="899"/>
      <c r="BX36" s="899"/>
      <c r="BY36" s="900"/>
      <c r="BZ36" s="901"/>
      <c r="CA36" s="901"/>
      <c r="CB36" s="901"/>
      <c r="CC36" s="901"/>
      <c r="CD36" s="901"/>
      <c r="CE36" s="902"/>
    </row>
    <row r="37" spans="1:85" ht="19.5" customHeight="1">
      <c r="B37" s="912" t="s">
        <v>65</v>
      </c>
      <c r="C37" s="905"/>
      <c r="D37" s="905"/>
      <c r="E37" s="913"/>
      <c r="F37" s="913"/>
      <c r="G37" s="913"/>
      <c r="H37" s="909">
        <f>算定基礎賃金等の報告!H37</f>
        <v>0</v>
      </c>
      <c r="I37" s="907"/>
      <c r="J37" s="907"/>
      <c r="K37" s="908"/>
      <c r="L37" s="695">
        <f>算定基礎賃金等の報告!L37</f>
        <v>0</v>
      </c>
      <c r="M37" s="696"/>
      <c r="N37" s="696"/>
      <c r="O37" s="696"/>
      <c r="P37" s="696">
        <f>算定基礎賃金等の報告!P37</f>
        <v>0</v>
      </c>
      <c r="Q37" s="696"/>
      <c r="R37" s="696"/>
      <c r="S37" s="697"/>
      <c r="T37" s="898">
        <f>算定基礎賃金等の報告!T37</f>
        <v>0</v>
      </c>
      <c r="U37" s="898"/>
      <c r="V37" s="898"/>
      <c r="W37" s="897">
        <f>算定基礎賃金等の報告!W37</f>
        <v>0</v>
      </c>
      <c r="X37" s="897"/>
      <c r="Y37" s="897"/>
      <c r="Z37" s="909">
        <f>算定基礎賃金等の報告!Z37</f>
        <v>0</v>
      </c>
      <c r="AA37" s="908"/>
      <c r="AB37" s="897">
        <f>算定基礎賃金等の報告!AB37</f>
        <v>0</v>
      </c>
      <c r="AC37" s="897"/>
      <c r="AD37" s="897"/>
      <c r="AE37" s="898">
        <f>算定基礎賃金等の報告!AE37</f>
        <v>0</v>
      </c>
      <c r="AF37" s="898"/>
      <c r="AG37" s="898">
        <f>算定基礎賃金等の報告!AG37</f>
        <v>0</v>
      </c>
      <c r="AH37" s="898"/>
      <c r="AI37" s="696">
        <f>算定基礎賃金等の報告!AI37</f>
        <v>0</v>
      </c>
      <c r="AJ37" s="696"/>
      <c r="AK37" s="696"/>
      <c r="AL37" s="696"/>
      <c r="AM37" s="697"/>
      <c r="AN37" s="700"/>
      <c r="AO37" s="898"/>
      <c r="AP37" s="898"/>
      <c r="AQ37" s="695"/>
      <c r="AR37" s="696"/>
      <c r="AS37" s="696"/>
      <c r="AT37" s="696"/>
      <c r="AU37" s="696"/>
      <c r="AV37" s="696"/>
      <c r="AW37" s="697"/>
      <c r="AX37" s="898"/>
      <c r="AY37" s="898"/>
      <c r="AZ37" s="898"/>
      <c r="BA37" s="897"/>
      <c r="BB37" s="897"/>
      <c r="BC37" s="897"/>
      <c r="BD37" s="897"/>
      <c r="BE37" s="897"/>
      <c r="BF37" s="898"/>
      <c r="BG37" s="898"/>
      <c r="BH37" s="898"/>
      <c r="BI37" s="898"/>
      <c r="BJ37" s="898"/>
      <c r="BK37" s="897"/>
      <c r="BL37" s="897"/>
      <c r="BM37" s="897"/>
      <c r="BN37" s="897"/>
      <c r="BO37" s="897"/>
      <c r="BP37" s="897"/>
      <c r="BQ37" s="897"/>
      <c r="BR37" s="897"/>
      <c r="BS37" s="897"/>
      <c r="BT37" s="899"/>
      <c r="BU37" s="899"/>
      <c r="BV37" s="899"/>
      <c r="BW37" s="899"/>
      <c r="BX37" s="899"/>
      <c r="BY37" s="900"/>
      <c r="BZ37" s="901"/>
      <c r="CA37" s="901"/>
      <c r="CB37" s="901"/>
      <c r="CC37" s="901"/>
      <c r="CD37" s="901"/>
      <c r="CE37" s="902"/>
    </row>
    <row r="38" spans="1:85" ht="20.25" customHeight="1">
      <c r="A38" s="54"/>
      <c r="B38" s="85" t="s">
        <v>78</v>
      </c>
      <c r="C38" s="83">
        <f>算定基礎賃金等の報告!C38</f>
        <v>0</v>
      </c>
      <c r="D38" s="83" t="s">
        <v>56</v>
      </c>
      <c r="E38" s="118">
        <f>算定基礎賃金等の報告!$E$38</f>
        <v>0</v>
      </c>
      <c r="F38" s="921" t="s">
        <v>69</v>
      </c>
      <c r="G38" s="922"/>
      <c r="H38" s="909">
        <f>算定基礎賃金等の報告!H38</f>
        <v>0</v>
      </c>
      <c r="I38" s="907"/>
      <c r="J38" s="907"/>
      <c r="K38" s="908"/>
      <c r="L38" s="695">
        <f>算定基礎賃金等の報告!L38</f>
        <v>0</v>
      </c>
      <c r="M38" s="696"/>
      <c r="N38" s="696"/>
      <c r="O38" s="696"/>
      <c r="P38" s="696">
        <f>算定基礎賃金等の報告!P38</f>
        <v>0</v>
      </c>
      <c r="Q38" s="696"/>
      <c r="R38" s="696"/>
      <c r="S38" s="697"/>
      <c r="T38" s="898">
        <f>算定基礎賃金等の報告!T38</f>
        <v>0</v>
      </c>
      <c r="U38" s="898"/>
      <c r="V38" s="898"/>
      <c r="W38" s="897">
        <f>算定基礎賃金等の報告!W38</f>
        <v>0</v>
      </c>
      <c r="X38" s="897"/>
      <c r="Y38" s="897"/>
      <c r="Z38" s="909">
        <f>算定基礎賃金等の報告!Z38</f>
        <v>0</v>
      </c>
      <c r="AA38" s="908"/>
      <c r="AB38" s="897">
        <f>算定基礎賃金等の報告!AB38</f>
        <v>0</v>
      </c>
      <c r="AC38" s="897"/>
      <c r="AD38" s="897"/>
      <c r="AE38" s="898">
        <f>算定基礎賃金等の報告!AE38</f>
        <v>0</v>
      </c>
      <c r="AF38" s="898"/>
      <c r="AG38" s="898">
        <f>算定基礎賃金等の報告!AG38</f>
        <v>0</v>
      </c>
      <c r="AH38" s="898"/>
      <c r="AI38" s="696">
        <f>算定基礎賃金等の報告!AI38</f>
        <v>0</v>
      </c>
      <c r="AJ38" s="696"/>
      <c r="AK38" s="696"/>
      <c r="AL38" s="696"/>
      <c r="AM38" s="697"/>
      <c r="AN38" s="700"/>
      <c r="AO38" s="898"/>
      <c r="AP38" s="898"/>
      <c r="AQ38" s="695"/>
      <c r="AR38" s="696"/>
      <c r="AS38" s="696"/>
      <c r="AT38" s="696"/>
      <c r="AU38" s="696"/>
      <c r="AV38" s="696"/>
      <c r="AW38" s="697"/>
      <c r="AX38" s="898"/>
      <c r="AY38" s="898"/>
      <c r="AZ38" s="898"/>
      <c r="BA38" s="897"/>
      <c r="BB38" s="897"/>
      <c r="BC38" s="897"/>
      <c r="BD38" s="897"/>
      <c r="BE38" s="897"/>
      <c r="BF38" s="898"/>
      <c r="BG38" s="898"/>
      <c r="BH38" s="898"/>
      <c r="BI38" s="898"/>
      <c r="BJ38" s="898"/>
      <c r="BK38" s="897"/>
      <c r="BL38" s="897"/>
      <c r="BM38" s="897"/>
      <c r="BN38" s="897"/>
      <c r="BO38" s="897"/>
      <c r="BP38" s="897"/>
      <c r="BQ38" s="897"/>
      <c r="BR38" s="897"/>
      <c r="BS38" s="897"/>
      <c r="BT38" s="899"/>
      <c r="BU38" s="899"/>
      <c r="BV38" s="899"/>
      <c r="BW38" s="899"/>
      <c r="BX38" s="899"/>
      <c r="BY38" s="900"/>
      <c r="BZ38" s="901"/>
      <c r="CA38" s="901"/>
      <c r="CB38" s="901"/>
      <c r="CC38" s="901"/>
      <c r="CD38" s="901"/>
      <c r="CE38" s="902"/>
      <c r="CG38" s="62"/>
    </row>
    <row r="39" spans="1:85" ht="20.25" customHeight="1">
      <c r="B39" s="86" t="s">
        <v>68</v>
      </c>
      <c r="C39" s="83">
        <f>算定基礎賃金等の報告!C39</f>
        <v>0</v>
      </c>
      <c r="D39" s="83" t="s">
        <v>56</v>
      </c>
      <c r="E39" s="118">
        <f>算定基礎賃金等の報告!$E$39</f>
        <v>0</v>
      </c>
      <c r="F39" s="921" t="s">
        <v>69</v>
      </c>
      <c r="G39" s="922"/>
      <c r="H39" s="909">
        <f>算定基礎賃金等の報告!H39</f>
        <v>0</v>
      </c>
      <c r="I39" s="907"/>
      <c r="J39" s="907"/>
      <c r="K39" s="908"/>
      <c r="L39" s="695">
        <f>算定基礎賃金等の報告!L39</f>
        <v>0</v>
      </c>
      <c r="M39" s="696"/>
      <c r="N39" s="696"/>
      <c r="O39" s="696"/>
      <c r="P39" s="696"/>
      <c r="Q39" s="696"/>
      <c r="R39" s="696"/>
      <c r="S39" s="697"/>
      <c r="T39" s="898">
        <f>算定基礎賃金等の報告!T39</f>
        <v>0</v>
      </c>
      <c r="U39" s="898"/>
      <c r="V39" s="898"/>
      <c r="W39" s="897">
        <f>算定基礎賃金等の報告!W39</f>
        <v>0</v>
      </c>
      <c r="X39" s="897"/>
      <c r="Y39" s="897"/>
      <c r="Z39" s="909">
        <f>算定基礎賃金等の報告!Z39</f>
        <v>0</v>
      </c>
      <c r="AA39" s="908"/>
      <c r="AB39" s="897">
        <f>算定基礎賃金等の報告!AB39</f>
        <v>0</v>
      </c>
      <c r="AC39" s="897"/>
      <c r="AD39" s="897"/>
      <c r="AE39" s="898">
        <f>算定基礎賃金等の報告!AE39</f>
        <v>0</v>
      </c>
      <c r="AF39" s="898"/>
      <c r="AG39" s="898">
        <f>算定基礎賃金等の報告!AG39</f>
        <v>0</v>
      </c>
      <c r="AH39" s="898"/>
      <c r="AI39" s="696">
        <f>算定基礎賃金等の報告!AI39</f>
        <v>0</v>
      </c>
      <c r="AJ39" s="696"/>
      <c r="AK39" s="696"/>
      <c r="AL39" s="696"/>
      <c r="AM39" s="697"/>
      <c r="AN39" s="700"/>
      <c r="AO39" s="898"/>
      <c r="AP39" s="898"/>
      <c r="AQ39" s="695"/>
      <c r="AR39" s="696"/>
      <c r="AS39" s="696"/>
      <c r="AT39" s="696"/>
      <c r="AU39" s="696"/>
      <c r="AV39" s="696"/>
      <c r="AW39" s="697"/>
      <c r="AX39" s="898"/>
      <c r="AY39" s="898"/>
      <c r="AZ39" s="898"/>
      <c r="BA39" s="897"/>
      <c r="BB39" s="897"/>
      <c r="BC39" s="897"/>
      <c r="BD39" s="897"/>
      <c r="BE39" s="897"/>
      <c r="BF39" s="898"/>
      <c r="BG39" s="898"/>
      <c r="BH39" s="898"/>
      <c r="BI39" s="898"/>
      <c r="BJ39" s="898"/>
      <c r="BK39" s="897"/>
      <c r="BL39" s="897"/>
      <c r="BM39" s="897"/>
      <c r="BN39" s="897"/>
      <c r="BO39" s="897"/>
      <c r="BP39" s="897"/>
      <c r="BQ39" s="897"/>
      <c r="BR39" s="897"/>
      <c r="BS39" s="897"/>
      <c r="BT39" s="923"/>
      <c r="BU39" s="924"/>
      <c r="BV39" s="924"/>
      <c r="BW39" s="924"/>
      <c r="BX39" s="925"/>
      <c r="BY39" s="926"/>
      <c r="BZ39" s="926"/>
      <c r="CA39" s="926"/>
      <c r="CB39" s="926"/>
      <c r="CC39" s="926"/>
      <c r="CD39" s="926"/>
      <c r="CE39" s="927"/>
      <c r="CG39" s="62"/>
    </row>
    <row r="40" spans="1:85" ht="20.25" customHeight="1">
      <c r="B40" s="86" t="s">
        <v>68</v>
      </c>
      <c r="C40" s="83">
        <f>算定基礎賃金等の報告!C40</f>
        <v>0</v>
      </c>
      <c r="D40" s="83" t="s">
        <v>56</v>
      </c>
      <c r="E40" s="118">
        <f>算定基礎賃金等の報告!$E$40</f>
        <v>0</v>
      </c>
      <c r="F40" s="921" t="s">
        <v>69</v>
      </c>
      <c r="G40" s="922"/>
      <c r="H40" s="909">
        <f>算定基礎賃金等の報告!H40</f>
        <v>0</v>
      </c>
      <c r="I40" s="907"/>
      <c r="J40" s="907"/>
      <c r="K40" s="908"/>
      <c r="L40" s="695">
        <f>算定基礎賃金等の報告!L40</f>
        <v>0</v>
      </c>
      <c r="M40" s="696"/>
      <c r="N40" s="696"/>
      <c r="O40" s="696"/>
      <c r="P40" s="696">
        <f>算定基礎賃金等の報告!P40</f>
        <v>0</v>
      </c>
      <c r="Q40" s="696"/>
      <c r="R40" s="696"/>
      <c r="S40" s="697"/>
      <c r="T40" s="898">
        <f>算定基礎賃金等の報告!T40</f>
        <v>0</v>
      </c>
      <c r="U40" s="898"/>
      <c r="V40" s="898"/>
      <c r="W40" s="897">
        <f>算定基礎賃金等の報告!W40</f>
        <v>0</v>
      </c>
      <c r="X40" s="897"/>
      <c r="Y40" s="897"/>
      <c r="Z40" s="909">
        <f>算定基礎賃金等の報告!Z40</f>
        <v>0</v>
      </c>
      <c r="AA40" s="908"/>
      <c r="AB40" s="897">
        <f>算定基礎賃金等の報告!AB40</f>
        <v>0</v>
      </c>
      <c r="AC40" s="897"/>
      <c r="AD40" s="897"/>
      <c r="AE40" s="898">
        <f>算定基礎賃金等の報告!AE40</f>
        <v>0</v>
      </c>
      <c r="AF40" s="898"/>
      <c r="AG40" s="898">
        <f>算定基礎賃金等の報告!AG40</f>
        <v>0</v>
      </c>
      <c r="AH40" s="898"/>
      <c r="AI40" s="947">
        <f>算定基礎賃金等の報告!AI40</f>
        <v>0</v>
      </c>
      <c r="AJ40" s="947"/>
      <c r="AK40" s="947"/>
      <c r="AL40" s="947"/>
      <c r="AM40" s="948"/>
      <c r="AN40" s="700"/>
      <c r="AO40" s="898"/>
      <c r="AP40" s="898"/>
      <c r="AQ40" s="695"/>
      <c r="AR40" s="696"/>
      <c r="AS40" s="696"/>
      <c r="AT40" s="696"/>
      <c r="AU40" s="696"/>
      <c r="AV40" s="696"/>
      <c r="AW40" s="697"/>
      <c r="AX40" s="898"/>
      <c r="AY40" s="898"/>
      <c r="AZ40" s="898"/>
      <c r="BA40" s="897"/>
      <c r="BB40" s="897"/>
      <c r="BC40" s="897"/>
      <c r="BD40" s="897"/>
      <c r="BE40" s="897"/>
      <c r="BF40" s="898"/>
      <c r="BG40" s="898"/>
      <c r="BH40" s="898"/>
      <c r="BI40" s="898"/>
      <c r="BJ40" s="898"/>
      <c r="BK40" s="928"/>
      <c r="BL40" s="928"/>
      <c r="BM40" s="928"/>
      <c r="BN40" s="928"/>
      <c r="BO40" s="928"/>
      <c r="BP40" s="928"/>
      <c r="BQ40" s="928"/>
      <c r="BR40" s="928"/>
      <c r="BS40" s="928"/>
      <c r="BT40" s="899"/>
      <c r="BU40" s="899"/>
      <c r="BV40" s="899"/>
      <c r="BW40" s="899"/>
      <c r="BX40" s="899"/>
      <c r="BY40" s="900"/>
      <c r="BZ40" s="901"/>
      <c r="CA40" s="901"/>
      <c r="CB40" s="901"/>
      <c r="CC40" s="901"/>
      <c r="CD40" s="901"/>
      <c r="CE40" s="902"/>
    </row>
    <row r="41" spans="1:85" ht="25.5" customHeight="1" thickBot="1">
      <c r="B41" s="929" t="s">
        <v>196</v>
      </c>
      <c r="C41" s="789"/>
      <c r="D41" s="789"/>
      <c r="E41" s="789"/>
      <c r="F41" s="789"/>
      <c r="G41" s="930"/>
      <c r="H41" s="936"/>
      <c r="I41" s="936"/>
      <c r="J41" s="936"/>
      <c r="K41" s="936"/>
      <c r="L41" s="938">
        <f>SUM(L26:S40)</f>
        <v>0</v>
      </c>
      <c r="M41" s="939"/>
      <c r="N41" s="939"/>
      <c r="O41" s="939"/>
      <c r="P41" s="939"/>
      <c r="Q41" s="939"/>
      <c r="R41" s="939"/>
      <c r="S41" s="940"/>
      <c r="T41" s="936"/>
      <c r="U41" s="936"/>
      <c r="V41" s="936"/>
      <c r="W41" s="938">
        <f>SUM(W26:Y40)</f>
        <v>0</v>
      </c>
      <c r="X41" s="939"/>
      <c r="Y41" s="940"/>
      <c r="Z41" s="936"/>
      <c r="AA41" s="936"/>
      <c r="AB41" s="938">
        <f>SUM(AB26:AD40)</f>
        <v>0</v>
      </c>
      <c r="AC41" s="939"/>
      <c r="AD41" s="940"/>
      <c r="AE41" s="982" t="s">
        <v>32</v>
      </c>
      <c r="AF41" s="983"/>
      <c r="AG41" s="983"/>
      <c r="AH41" s="984"/>
      <c r="AI41" s="985">
        <f>SUM(AI26:AM40)</f>
        <v>0</v>
      </c>
      <c r="AJ41" s="986"/>
      <c r="AK41" s="986"/>
      <c r="AL41" s="986"/>
      <c r="AM41" s="987"/>
      <c r="AN41" s="700"/>
      <c r="AO41" s="936"/>
      <c r="AP41" s="936"/>
      <c r="AQ41" s="938"/>
      <c r="AR41" s="939"/>
      <c r="AS41" s="939"/>
      <c r="AT41" s="939"/>
      <c r="AU41" s="939"/>
      <c r="AV41" s="939"/>
      <c r="AW41" s="940"/>
      <c r="AX41" s="936"/>
      <c r="AY41" s="936"/>
      <c r="AZ41" s="936"/>
      <c r="BA41" s="938"/>
      <c r="BB41" s="939"/>
      <c r="BC41" s="939"/>
      <c r="BD41" s="939"/>
      <c r="BE41" s="940"/>
      <c r="BF41" s="949"/>
      <c r="BG41" s="950"/>
      <c r="BH41" s="950"/>
      <c r="BI41" s="950"/>
      <c r="BJ41" s="951"/>
      <c r="BK41" s="952"/>
      <c r="BL41" s="947"/>
      <c r="BM41" s="947"/>
      <c r="BN41" s="947"/>
      <c r="BO41" s="947"/>
      <c r="BP41" s="947"/>
      <c r="BQ41" s="947"/>
      <c r="BR41" s="947"/>
      <c r="BS41" s="948"/>
      <c r="BT41" s="923"/>
      <c r="BU41" s="924"/>
      <c r="BV41" s="924"/>
      <c r="BW41" s="924"/>
      <c r="BX41" s="925"/>
      <c r="BY41" s="953"/>
      <c r="BZ41" s="954"/>
      <c r="CA41" s="954"/>
      <c r="CB41" s="954"/>
      <c r="CC41" s="954"/>
      <c r="CD41" s="954"/>
      <c r="CE41" s="955"/>
    </row>
    <row r="42" spans="1:85" ht="12.75" customHeight="1">
      <c r="B42" s="931"/>
      <c r="C42" s="790"/>
      <c r="D42" s="790"/>
      <c r="E42" s="790"/>
      <c r="F42" s="790"/>
      <c r="G42" s="932"/>
      <c r="H42" s="936"/>
      <c r="I42" s="936"/>
      <c r="J42" s="936"/>
      <c r="K42" s="936"/>
      <c r="L42" s="941"/>
      <c r="M42" s="942"/>
      <c r="N42" s="942"/>
      <c r="O42" s="942"/>
      <c r="P42" s="942"/>
      <c r="Q42" s="942"/>
      <c r="R42" s="942"/>
      <c r="S42" s="943"/>
      <c r="T42" s="936"/>
      <c r="U42" s="936"/>
      <c r="V42" s="936"/>
      <c r="W42" s="941"/>
      <c r="X42" s="942"/>
      <c r="Y42" s="943"/>
      <c r="Z42" s="936"/>
      <c r="AA42" s="936"/>
      <c r="AB42" s="941"/>
      <c r="AC42" s="942"/>
      <c r="AD42" s="943"/>
      <c r="AE42" s="956">
        <f>算定基礎賃金等の報告!$AE$42</f>
        <v>0</v>
      </c>
      <c r="AF42" s="957"/>
      <c r="AG42" s="957"/>
      <c r="AH42" s="958"/>
      <c r="AI42" s="962">
        <f>算定基礎賃金等の報告!$AI$42</f>
        <v>0</v>
      </c>
      <c r="AJ42" s="963"/>
      <c r="AK42" s="963"/>
      <c r="AL42" s="963"/>
      <c r="AM42" s="964"/>
      <c r="AN42" s="700"/>
      <c r="AO42" s="936"/>
      <c r="AP42" s="936"/>
      <c r="AQ42" s="941"/>
      <c r="AR42" s="942"/>
      <c r="AS42" s="942"/>
      <c r="AT42" s="942"/>
      <c r="AU42" s="942"/>
      <c r="AV42" s="942"/>
      <c r="AW42" s="943"/>
      <c r="AX42" s="936"/>
      <c r="AY42" s="936"/>
      <c r="AZ42" s="936"/>
      <c r="BA42" s="941"/>
      <c r="BB42" s="942"/>
      <c r="BC42" s="942"/>
      <c r="BD42" s="942"/>
      <c r="BE42" s="943"/>
      <c r="BF42" s="968"/>
      <c r="BG42" s="969"/>
      <c r="BH42" s="969"/>
      <c r="BI42" s="969"/>
      <c r="BJ42" s="969"/>
      <c r="BK42" s="962"/>
      <c r="BL42" s="963"/>
      <c r="BM42" s="963"/>
      <c r="BN42" s="963"/>
      <c r="BO42" s="963"/>
      <c r="BP42" s="963"/>
      <c r="BQ42" s="963"/>
      <c r="BR42" s="963"/>
      <c r="BS42" s="964"/>
      <c r="BT42" s="972"/>
      <c r="BU42" s="972"/>
      <c r="BV42" s="972"/>
      <c r="BW42" s="972"/>
      <c r="BX42" s="973"/>
      <c r="BY42" s="976"/>
      <c r="BZ42" s="977"/>
      <c r="CA42" s="977"/>
      <c r="CB42" s="977"/>
      <c r="CC42" s="977"/>
      <c r="CD42" s="977"/>
      <c r="CE42" s="978"/>
    </row>
    <row r="43" spans="1:85" ht="12.75" customHeight="1" thickBot="1">
      <c r="B43" s="931"/>
      <c r="C43" s="790"/>
      <c r="D43" s="790"/>
      <c r="E43" s="790"/>
      <c r="F43" s="790"/>
      <c r="G43" s="932"/>
      <c r="H43" s="936"/>
      <c r="I43" s="936"/>
      <c r="J43" s="936"/>
      <c r="K43" s="936"/>
      <c r="L43" s="941"/>
      <c r="M43" s="942"/>
      <c r="N43" s="942"/>
      <c r="O43" s="942"/>
      <c r="P43" s="942"/>
      <c r="Q43" s="942"/>
      <c r="R43" s="942"/>
      <c r="S43" s="943"/>
      <c r="T43" s="936"/>
      <c r="U43" s="936"/>
      <c r="V43" s="936"/>
      <c r="W43" s="941"/>
      <c r="X43" s="942"/>
      <c r="Y43" s="943"/>
      <c r="Z43" s="936"/>
      <c r="AA43" s="936"/>
      <c r="AB43" s="941"/>
      <c r="AC43" s="942"/>
      <c r="AD43" s="943"/>
      <c r="AE43" s="956"/>
      <c r="AF43" s="957"/>
      <c r="AG43" s="957"/>
      <c r="AH43" s="958"/>
      <c r="AI43" s="965"/>
      <c r="AJ43" s="966"/>
      <c r="AK43" s="966"/>
      <c r="AL43" s="966"/>
      <c r="AM43" s="967"/>
      <c r="AN43" s="700"/>
      <c r="AO43" s="936"/>
      <c r="AP43" s="936"/>
      <c r="AQ43" s="941"/>
      <c r="AR43" s="942"/>
      <c r="AS43" s="942"/>
      <c r="AT43" s="942"/>
      <c r="AU43" s="942"/>
      <c r="AV43" s="942"/>
      <c r="AW43" s="943"/>
      <c r="AX43" s="936"/>
      <c r="AY43" s="936"/>
      <c r="AZ43" s="936"/>
      <c r="BA43" s="941"/>
      <c r="BB43" s="942"/>
      <c r="BC43" s="942"/>
      <c r="BD43" s="942"/>
      <c r="BE43" s="943"/>
      <c r="BF43" s="970"/>
      <c r="BG43" s="971"/>
      <c r="BH43" s="971"/>
      <c r="BI43" s="971"/>
      <c r="BJ43" s="971"/>
      <c r="BK43" s="965"/>
      <c r="BL43" s="966"/>
      <c r="BM43" s="966"/>
      <c r="BN43" s="966"/>
      <c r="BO43" s="966"/>
      <c r="BP43" s="966"/>
      <c r="BQ43" s="966"/>
      <c r="BR43" s="966"/>
      <c r="BS43" s="967"/>
      <c r="BT43" s="974"/>
      <c r="BU43" s="974"/>
      <c r="BV43" s="974"/>
      <c r="BW43" s="974"/>
      <c r="BX43" s="975"/>
      <c r="BY43" s="979"/>
      <c r="BZ43" s="980"/>
      <c r="CA43" s="980"/>
      <c r="CB43" s="980"/>
      <c r="CC43" s="980"/>
      <c r="CD43" s="980"/>
      <c r="CE43" s="981"/>
    </row>
    <row r="44" spans="1:85" ht="17.399999999999999" customHeight="1" thickBot="1">
      <c r="B44" s="933"/>
      <c r="C44" s="934"/>
      <c r="D44" s="934"/>
      <c r="E44" s="934"/>
      <c r="F44" s="934"/>
      <c r="G44" s="935"/>
      <c r="H44" s="937"/>
      <c r="I44" s="937"/>
      <c r="J44" s="937"/>
      <c r="K44" s="937"/>
      <c r="L44" s="944"/>
      <c r="M44" s="945"/>
      <c r="N44" s="945"/>
      <c r="O44" s="945"/>
      <c r="P44" s="945"/>
      <c r="Q44" s="945"/>
      <c r="R44" s="945"/>
      <c r="S44" s="946"/>
      <c r="T44" s="937"/>
      <c r="U44" s="937"/>
      <c r="V44" s="937"/>
      <c r="W44" s="944"/>
      <c r="X44" s="945"/>
      <c r="Y44" s="946"/>
      <c r="Z44" s="937"/>
      <c r="AA44" s="937"/>
      <c r="AB44" s="944"/>
      <c r="AC44" s="945"/>
      <c r="AD44" s="946"/>
      <c r="AE44" s="959"/>
      <c r="AF44" s="960"/>
      <c r="AG44" s="960"/>
      <c r="AH44" s="961"/>
      <c r="AI44" s="988">
        <f>算定基礎賃金等の報告!$AI$44</f>
        <v>0</v>
      </c>
      <c r="AJ44" s="989"/>
      <c r="AK44" s="989"/>
      <c r="AL44" s="989"/>
      <c r="AM44" s="990"/>
      <c r="AN44" s="855"/>
      <c r="AO44" s="937"/>
      <c r="AP44" s="937"/>
      <c r="AQ44" s="944"/>
      <c r="AR44" s="945"/>
      <c r="AS44" s="945"/>
      <c r="AT44" s="945"/>
      <c r="AU44" s="945"/>
      <c r="AV44" s="945"/>
      <c r="AW44" s="946"/>
      <c r="AX44" s="937"/>
      <c r="AY44" s="937"/>
      <c r="AZ44" s="937"/>
      <c r="BA44" s="944"/>
      <c r="BB44" s="945"/>
      <c r="BC44" s="945"/>
      <c r="BD44" s="945"/>
      <c r="BE44" s="945"/>
      <c r="BF44" s="991"/>
      <c r="BG44" s="992"/>
      <c r="BH44" s="992"/>
      <c r="BI44" s="992"/>
      <c r="BJ44" s="992"/>
      <c r="BK44" s="992"/>
      <c r="BL44" s="992"/>
      <c r="BM44" s="992"/>
      <c r="BN44" s="992"/>
      <c r="BO44" s="992"/>
      <c r="BP44" s="992"/>
      <c r="BQ44" s="992"/>
      <c r="BR44" s="992"/>
      <c r="BS44" s="992"/>
      <c r="BT44" s="992"/>
      <c r="BU44" s="992"/>
      <c r="BV44" s="992"/>
      <c r="BW44" s="992"/>
      <c r="BX44" s="992"/>
      <c r="BY44" s="992"/>
      <c r="BZ44" s="992"/>
      <c r="CA44" s="992"/>
      <c r="CB44" s="992"/>
      <c r="CC44" s="992"/>
      <c r="CD44" s="992"/>
      <c r="CE44" s="993"/>
    </row>
    <row r="45" spans="1:85" ht="4.5" customHeight="1" thickBot="1">
      <c r="B45" s="994" t="s">
        <v>185</v>
      </c>
      <c r="C45" s="995"/>
      <c r="D45" s="995"/>
      <c r="E45" s="995">
        <f>C26</f>
        <v>7</v>
      </c>
      <c r="F45" s="995"/>
      <c r="G45" s="998" t="s">
        <v>74</v>
      </c>
      <c r="H45" s="998"/>
      <c r="I45" s="998"/>
      <c r="J45" s="998"/>
      <c r="K45" s="998"/>
      <c r="L45" s="998"/>
      <c r="M45" s="998"/>
      <c r="N45" s="998"/>
      <c r="O45" s="998"/>
      <c r="P45" s="998"/>
      <c r="Q45" s="998"/>
      <c r="R45" s="998"/>
      <c r="S45" s="998"/>
      <c r="T45" s="999"/>
      <c r="U45" s="1002" t="s">
        <v>30</v>
      </c>
      <c r="V45" s="1003"/>
      <c r="W45" s="1003"/>
      <c r="X45" s="1004"/>
      <c r="Y45" s="998" t="s">
        <v>164</v>
      </c>
      <c r="Z45" s="1009"/>
      <c r="AA45" s="1009"/>
      <c r="AB45" s="836">
        <f>C35</f>
        <v>8</v>
      </c>
      <c r="AC45" s="1011" t="s">
        <v>70</v>
      </c>
      <c r="AD45" s="998"/>
      <c r="AE45" s="998"/>
      <c r="AF45" s="998"/>
      <c r="AG45" s="999"/>
      <c r="AH45" s="1012" t="s">
        <v>165</v>
      </c>
      <c r="AI45" s="1013"/>
      <c r="AJ45" s="1013"/>
      <c r="AK45" s="81"/>
      <c r="AL45" s="1016">
        <f>C35</f>
        <v>8</v>
      </c>
      <c r="AM45" s="1016"/>
      <c r="AN45" s="1016"/>
      <c r="AO45" s="1016"/>
      <c r="AP45" s="1013" t="s">
        <v>73</v>
      </c>
      <c r="AQ45" s="1181"/>
      <c r="AR45" s="1181"/>
      <c r="AS45" s="1181"/>
      <c r="AT45" s="1181"/>
      <c r="AU45" s="1181"/>
      <c r="AV45" s="1181"/>
      <c r="AW45" s="1181"/>
      <c r="AX45" s="1181"/>
      <c r="AY45" s="1181"/>
      <c r="AZ45" s="1181"/>
      <c r="BA45" s="1181"/>
      <c r="BB45" s="1182"/>
      <c r="BC45" s="1183"/>
      <c r="BD45" s="1183"/>
      <c r="BE45" s="1183"/>
      <c r="BF45" s="1183"/>
      <c r="BG45" s="1183"/>
      <c r="BH45" s="1183"/>
      <c r="BI45" s="1183"/>
      <c r="BJ45" s="1183"/>
      <c r="BK45" s="1183"/>
      <c r="BL45" s="1183"/>
      <c r="BM45" s="1183"/>
      <c r="BN45" s="1183"/>
      <c r="BO45" s="1183"/>
      <c r="BP45" s="1183"/>
      <c r="BQ45" s="1183"/>
      <c r="BR45" s="1183"/>
      <c r="BS45" s="1183"/>
      <c r="BT45" s="1183"/>
      <c r="BU45" s="1183"/>
      <c r="BV45" s="1183"/>
      <c r="BW45" s="1184"/>
      <c r="BX45" s="835"/>
      <c r="BY45" s="836"/>
      <c r="BZ45" s="836"/>
      <c r="CA45" s="836"/>
      <c r="CB45" s="1152"/>
      <c r="CC45" s="1152"/>
      <c r="CD45" s="1152"/>
      <c r="CE45" s="1152"/>
    </row>
    <row r="46" spans="1:85" ht="6" customHeight="1">
      <c r="B46" s="996"/>
      <c r="C46" s="997"/>
      <c r="D46" s="997"/>
      <c r="E46" s="997"/>
      <c r="F46" s="997"/>
      <c r="G46" s="1000"/>
      <c r="H46" s="1000"/>
      <c r="I46" s="1000"/>
      <c r="J46" s="1000"/>
      <c r="K46" s="1000"/>
      <c r="L46" s="1000"/>
      <c r="M46" s="1000"/>
      <c r="N46" s="1000"/>
      <c r="O46" s="1000"/>
      <c r="P46" s="1000"/>
      <c r="Q46" s="1000"/>
      <c r="R46" s="1000"/>
      <c r="S46" s="1000"/>
      <c r="T46" s="1001"/>
      <c r="U46" s="1005"/>
      <c r="V46" s="790"/>
      <c r="W46" s="790"/>
      <c r="X46" s="932"/>
      <c r="Y46" s="1010"/>
      <c r="Z46" s="1010"/>
      <c r="AA46" s="1010"/>
      <c r="AB46" s="812"/>
      <c r="AC46" s="1000"/>
      <c r="AD46" s="1000"/>
      <c r="AE46" s="1000"/>
      <c r="AF46" s="1000"/>
      <c r="AG46" s="1001"/>
      <c r="AH46" s="1014"/>
      <c r="AI46" s="1015"/>
      <c r="AJ46" s="1015"/>
      <c r="AK46" s="87"/>
      <c r="AL46" s="1017"/>
      <c r="AM46" s="1017"/>
      <c r="AN46" s="1017"/>
      <c r="AO46" s="1017"/>
      <c r="AP46" s="759"/>
      <c r="AQ46" s="759"/>
      <c r="AR46" s="759"/>
      <c r="AS46" s="759"/>
      <c r="AT46" s="759"/>
      <c r="AU46" s="759"/>
      <c r="AV46" s="759"/>
      <c r="AW46" s="759"/>
      <c r="AX46" s="759"/>
      <c r="AY46" s="759"/>
      <c r="AZ46" s="759"/>
      <c r="BA46" s="759"/>
      <c r="BB46" s="1185"/>
      <c r="BC46" s="1186"/>
      <c r="BD46" s="1186"/>
      <c r="BE46" s="1186"/>
      <c r="BF46" s="1186"/>
      <c r="BG46" s="1186"/>
      <c r="BH46" s="1186"/>
      <c r="BI46" s="1186"/>
      <c r="BJ46" s="1186"/>
      <c r="BK46" s="1186"/>
      <c r="BL46" s="1186"/>
      <c r="BM46" s="1186"/>
      <c r="BN46" s="1186"/>
      <c r="BO46" s="1186"/>
      <c r="BP46" s="1186"/>
      <c r="BQ46" s="1186"/>
      <c r="BR46" s="1186"/>
      <c r="BS46" s="1186"/>
      <c r="BT46" s="1186"/>
      <c r="BU46" s="1186"/>
      <c r="BV46" s="1186"/>
      <c r="BW46" s="1187"/>
      <c r="BX46" s="1151"/>
      <c r="BY46" s="700"/>
      <c r="BZ46" s="700"/>
      <c r="CA46" s="700"/>
      <c r="CB46" s="1125" t="s">
        <v>35</v>
      </c>
      <c r="CC46" s="1126"/>
      <c r="CD46" s="1126"/>
      <c r="CE46" s="1153"/>
    </row>
    <row r="47" spans="1:85" ht="6" customHeight="1">
      <c r="B47" s="1191" t="s">
        <v>28</v>
      </c>
      <c r="C47" s="1192"/>
      <c r="D47" s="1192"/>
      <c r="E47" s="1192"/>
      <c r="F47" s="1192"/>
      <c r="G47" s="1192"/>
      <c r="H47" s="1192"/>
      <c r="I47" s="1193"/>
      <c r="J47" s="1197" t="s">
        <v>29</v>
      </c>
      <c r="K47" s="1198"/>
      <c r="L47" s="1198"/>
      <c r="M47" s="1198"/>
      <c r="N47" s="1198"/>
      <c r="O47" s="1198"/>
      <c r="P47" s="1198"/>
      <c r="Q47" s="1198"/>
      <c r="R47" s="1198"/>
      <c r="S47" s="1198"/>
      <c r="T47" s="1199"/>
      <c r="U47" s="1005"/>
      <c r="V47" s="790"/>
      <c r="W47" s="790"/>
      <c r="X47" s="932"/>
      <c r="Y47" s="1198" t="s">
        <v>31</v>
      </c>
      <c r="Z47" s="1198"/>
      <c r="AA47" s="1198"/>
      <c r="AB47" s="1199"/>
      <c r="AC47" s="1197" t="s">
        <v>29</v>
      </c>
      <c r="AD47" s="1198"/>
      <c r="AE47" s="1198"/>
      <c r="AF47" s="1198"/>
      <c r="AG47" s="1199"/>
      <c r="AH47" s="1203"/>
      <c r="AI47" s="1204"/>
      <c r="AJ47" s="1204"/>
      <c r="AK47" s="1205"/>
      <c r="AL47" s="1206" t="s">
        <v>33</v>
      </c>
      <c r="AM47" s="1207"/>
      <c r="AN47" s="1207"/>
      <c r="AO47" s="1207"/>
      <c r="AP47" s="1207"/>
      <c r="AQ47" s="1207"/>
      <c r="AR47" s="1207"/>
      <c r="AS47" s="1208"/>
      <c r="AT47" s="1206" t="s">
        <v>34</v>
      </c>
      <c r="AU47" s="1207"/>
      <c r="AV47" s="1207"/>
      <c r="AW47" s="1207"/>
      <c r="AX47" s="1207"/>
      <c r="AY47" s="1207"/>
      <c r="AZ47" s="1207"/>
      <c r="BA47" s="1207"/>
      <c r="BB47" s="1185"/>
      <c r="BC47" s="1186"/>
      <c r="BD47" s="1186"/>
      <c r="BE47" s="1186"/>
      <c r="BF47" s="1186"/>
      <c r="BG47" s="1186"/>
      <c r="BH47" s="1186"/>
      <c r="BI47" s="1186"/>
      <c r="BJ47" s="1186"/>
      <c r="BK47" s="1186"/>
      <c r="BL47" s="1186"/>
      <c r="BM47" s="1186"/>
      <c r="BN47" s="1186"/>
      <c r="BO47" s="1186"/>
      <c r="BP47" s="1186"/>
      <c r="BQ47" s="1186"/>
      <c r="BR47" s="1186"/>
      <c r="BS47" s="1186"/>
      <c r="BT47" s="1186"/>
      <c r="BU47" s="1186"/>
      <c r="BV47" s="1186"/>
      <c r="BW47" s="1187"/>
      <c r="BX47" s="1151"/>
      <c r="BY47" s="700"/>
      <c r="BZ47" s="700"/>
      <c r="CA47" s="700"/>
      <c r="CB47" s="1128"/>
      <c r="CC47" s="1110"/>
      <c r="CD47" s="1110"/>
      <c r="CE47" s="1154"/>
    </row>
    <row r="48" spans="1:85" ht="8.25" customHeight="1">
      <c r="B48" s="1194"/>
      <c r="C48" s="1195"/>
      <c r="D48" s="1195"/>
      <c r="E48" s="1195"/>
      <c r="F48" s="1195"/>
      <c r="G48" s="1195"/>
      <c r="H48" s="1195"/>
      <c r="I48" s="1196"/>
      <c r="J48" s="1200"/>
      <c r="K48" s="1201"/>
      <c r="L48" s="1201"/>
      <c r="M48" s="1201"/>
      <c r="N48" s="1201"/>
      <c r="O48" s="1201"/>
      <c r="P48" s="1201"/>
      <c r="Q48" s="1201"/>
      <c r="R48" s="1201"/>
      <c r="S48" s="1201"/>
      <c r="T48" s="1202"/>
      <c r="U48" s="1006"/>
      <c r="V48" s="1007"/>
      <c r="W48" s="1007"/>
      <c r="X48" s="1008"/>
      <c r="Y48" s="1201"/>
      <c r="Z48" s="1201"/>
      <c r="AA48" s="1201"/>
      <c r="AB48" s="1202"/>
      <c r="AC48" s="1200"/>
      <c r="AD48" s="1201"/>
      <c r="AE48" s="1201"/>
      <c r="AF48" s="1201"/>
      <c r="AG48" s="1202"/>
      <c r="AH48" s="811"/>
      <c r="AI48" s="812"/>
      <c r="AJ48" s="812"/>
      <c r="AK48" s="813"/>
      <c r="AL48" s="1209"/>
      <c r="AM48" s="1210"/>
      <c r="AN48" s="1210"/>
      <c r="AO48" s="1210"/>
      <c r="AP48" s="1210"/>
      <c r="AQ48" s="1210"/>
      <c r="AR48" s="1210"/>
      <c r="AS48" s="1211"/>
      <c r="AT48" s="1209"/>
      <c r="AU48" s="1210"/>
      <c r="AV48" s="1210"/>
      <c r="AW48" s="1210"/>
      <c r="AX48" s="1210"/>
      <c r="AY48" s="1210"/>
      <c r="AZ48" s="1210"/>
      <c r="BA48" s="1210"/>
      <c r="BB48" s="1188"/>
      <c r="BC48" s="1189"/>
      <c r="BD48" s="1189"/>
      <c r="BE48" s="1189"/>
      <c r="BF48" s="1189"/>
      <c r="BG48" s="1189"/>
      <c r="BH48" s="1189"/>
      <c r="BI48" s="1189"/>
      <c r="BJ48" s="1189"/>
      <c r="BK48" s="1189"/>
      <c r="BL48" s="1189"/>
      <c r="BM48" s="1189"/>
      <c r="BN48" s="1189"/>
      <c r="BO48" s="1189"/>
      <c r="BP48" s="1189"/>
      <c r="BQ48" s="1189"/>
      <c r="BR48" s="1189"/>
      <c r="BS48" s="1189"/>
      <c r="BT48" s="1189"/>
      <c r="BU48" s="1189"/>
      <c r="BV48" s="1189"/>
      <c r="BW48" s="1190"/>
      <c r="BX48" s="1151"/>
      <c r="BY48" s="700"/>
      <c r="BZ48" s="700"/>
      <c r="CA48" s="700"/>
      <c r="CB48" s="1155"/>
      <c r="CC48" s="1156"/>
      <c r="CD48" s="1156"/>
      <c r="CE48" s="1157"/>
    </row>
    <row r="49" spans="2:83" ht="25.5" customHeight="1">
      <c r="B49" s="1212">
        <f>算定基礎賃金等の報告!B49</f>
        <v>0</v>
      </c>
      <c r="C49" s="696"/>
      <c r="D49" s="696"/>
      <c r="E49" s="696"/>
      <c r="F49" s="696"/>
      <c r="G49" s="696"/>
      <c r="H49" s="696"/>
      <c r="I49" s="697"/>
      <c r="J49" s="695">
        <f>算定基礎賃金等の報告!J49</f>
        <v>0</v>
      </c>
      <c r="K49" s="696"/>
      <c r="L49" s="696"/>
      <c r="M49" s="696"/>
      <c r="N49" s="696"/>
      <c r="O49" s="696"/>
      <c r="P49" s="696"/>
      <c r="Q49" s="696"/>
      <c r="R49" s="696"/>
      <c r="S49" s="696"/>
      <c r="T49" s="697"/>
      <c r="U49" s="1213">
        <f>算定基礎賃金等の報告!U49</f>
        <v>0</v>
      </c>
      <c r="V49" s="1214"/>
      <c r="W49" s="1214"/>
      <c r="X49" s="1215"/>
      <c r="Y49" s="695">
        <f>算定基礎賃金等の報告!Y49</f>
        <v>0</v>
      </c>
      <c r="Z49" s="696"/>
      <c r="AA49" s="696"/>
      <c r="AB49" s="697"/>
      <c r="AC49" s="695">
        <f>算定基礎賃金等の報告!AC49</f>
        <v>0</v>
      </c>
      <c r="AD49" s="696"/>
      <c r="AE49" s="696"/>
      <c r="AF49" s="696"/>
      <c r="AG49" s="697"/>
      <c r="AH49" s="1158"/>
      <c r="AI49" s="1159"/>
      <c r="AJ49" s="1159"/>
      <c r="AK49" s="1160"/>
      <c r="AL49" s="1161">
        <f>算定基礎賃金等の報告!AL49</f>
        <v>0</v>
      </c>
      <c r="AM49" s="1162"/>
      <c r="AN49" s="1162"/>
      <c r="AO49" s="1162"/>
      <c r="AP49" s="1162"/>
      <c r="AQ49" s="1162"/>
      <c r="AR49" s="1162"/>
      <c r="AS49" s="1163"/>
      <c r="AT49" s="1018"/>
      <c r="AU49" s="1019"/>
      <c r="AV49" s="1019"/>
      <c r="AW49" s="1019"/>
      <c r="AX49" s="1019"/>
      <c r="AY49" s="1019"/>
      <c r="AZ49" s="1019"/>
      <c r="BA49" s="1019"/>
      <c r="BB49" s="1062"/>
      <c r="BC49" s="1063"/>
      <c r="BD49" s="1063"/>
      <c r="BE49" s="1063"/>
      <c r="BF49" s="1063"/>
      <c r="BG49" s="1063"/>
      <c r="BH49" s="1063"/>
      <c r="BI49" s="1063"/>
      <c r="BJ49" s="1063"/>
      <c r="BK49" s="1064"/>
      <c r="BL49" s="1020"/>
      <c r="BM49" s="1021"/>
      <c r="BN49" s="1021"/>
      <c r="BO49" s="1021"/>
      <c r="BP49" s="1021"/>
      <c r="BQ49" s="1021"/>
      <c r="BR49" s="1021"/>
      <c r="BS49" s="1021"/>
      <c r="BT49" s="1021"/>
      <c r="BU49" s="1021"/>
      <c r="BV49" s="1021"/>
      <c r="BW49" s="1022"/>
      <c r="BX49" s="1151"/>
      <c r="BY49" s="700"/>
      <c r="BZ49" s="700"/>
      <c r="CA49" s="700"/>
      <c r="CB49" s="1029"/>
      <c r="CC49" s="1030"/>
      <c r="CD49" s="1030"/>
      <c r="CE49" s="1031"/>
    </row>
    <row r="50" spans="2:83" ht="14.25" customHeight="1">
      <c r="B50" s="1038">
        <f>算定基礎賃金等の報告!B50</f>
        <v>0</v>
      </c>
      <c r="C50" s="947"/>
      <c r="D50" s="947"/>
      <c r="E50" s="947"/>
      <c r="F50" s="947"/>
      <c r="G50" s="947"/>
      <c r="H50" s="947"/>
      <c r="I50" s="948"/>
      <c r="J50" s="952">
        <f>算定基礎賃金等の報告!J50</f>
        <v>0</v>
      </c>
      <c r="K50" s="947"/>
      <c r="L50" s="947"/>
      <c r="M50" s="947"/>
      <c r="N50" s="947"/>
      <c r="O50" s="947"/>
      <c r="P50" s="947"/>
      <c r="Q50" s="947"/>
      <c r="R50" s="947"/>
      <c r="S50" s="947"/>
      <c r="T50" s="948"/>
      <c r="U50" s="1056">
        <f>算定基礎賃金等の報告!U50</f>
        <v>0</v>
      </c>
      <c r="V50" s="1057"/>
      <c r="W50" s="1057"/>
      <c r="X50" s="1058"/>
      <c r="Y50" s="947">
        <f>算定基礎賃金等の報告!Y50</f>
        <v>0</v>
      </c>
      <c r="Z50" s="947"/>
      <c r="AA50" s="947"/>
      <c r="AB50" s="948"/>
      <c r="AC50" s="952">
        <f>算定基礎賃金等の報告!AC50</f>
        <v>0</v>
      </c>
      <c r="AD50" s="947"/>
      <c r="AE50" s="947"/>
      <c r="AF50" s="947"/>
      <c r="AG50" s="948"/>
      <c r="AH50" s="1074"/>
      <c r="AI50" s="1075"/>
      <c r="AJ50" s="1075"/>
      <c r="AK50" s="1076"/>
      <c r="AL50" s="1083"/>
      <c r="AM50" s="1084"/>
      <c r="AN50" s="1084"/>
      <c r="AO50" s="1084"/>
      <c r="AP50" s="1084"/>
      <c r="AQ50" s="1084"/>
      <c r="AR50" s="1084"/>
      <c r="AS50" s="1085"/>
      <c r="AT50" s="1065">
        <f>算定基礎賃金等の報告!$AT$50</f>
        <v>0</v>
      </c>
      <c r="AU50" s="1066"/>
      <c r="AV50" s="1066"/>
      <c r="AW50" s="1066"/>
      <c r="AX50" s="1066"/>
      <c r="AY50" s="1066"/>
      <c r="AZ50" s="1066"/>
      <c r="BA50" s="1122"/>
      <c r="BB50" s="1052"/>
      <c r="BC50" s="1024"/>
      <c r="BD50" s="1024"/>
      <c r="BE50" s="1024"/>
      <c r="BF50" s="1024"/>
      <c r="BG50" s="1024"/>
      <c r="BH50" s="1024"/>
      <c r="BI50" s="1024"/>
      <c r="BJ50" s="1024"/>
      <c r="BK50" s="1053"/>
      <c r="BL50" s="1023"/>
      <c r="BM50" s="1024"/>
      <c r="BN50" s="1024"/>
      <c r="BO50" s="1024"/>
      <c r="BP50" s="1024"/>
      <c r="BQ50" s="1024"/>
      <c r="BR50" s="1024"/>
      <c r="BS50" s="1024"/>
      <c r="BT50" s="1024"/>
      <c r="BU50" s="1024"/>
      <c r="BV50" s="1024"/>
      <c r="BW50" s="1025"/>
      <c r="BX50" s="1151"/>
      <c r="BY50" s="700"/>
      <c r="BZ50" s="700"/>
      <c r="CA50" s="700"/>
      <c r="CB50" s="1032"/>
      <c r="CC50" s="1033"/>
      <c r="CD50" s="1033"/>
      <c r="CE50" s="1034"/>
    </row>
    <row r="51" spans="2:83" ht="7.5" customHeight="1">
      <c r="B51" s="1039">
        <f>算定基礎賃金等の報告!B51</f>
        <v>0</v>
      </c>
      <c r="C51" s="1040"/>
      <c r="D51" s="1040"/>
      <c r="E51" s="1040"/>
      <c r="F51" s="1040"/>
      <c r="G51" s="1040"/>
      <c r="H51" s="1040"/>
      <c r="I51" s="1041"/>
      <c r="J51" s="1045">
        <f>算定基礎賃金等の報告!J51</f>
        <v>0</v>
      </c>
      <c r="K51" s="1040"/>
      <c r="L51" s="1040"/>
      <c r="M51" s="1040"/>
      <c r="N51" s="1040"/>
      <c r="O51" s="1040"/>
      <c r="P51" s="1040"/>
      <c r="Q51" s="1040"/>
      <c r="R51" s="1040"/>
      <c r="S51" s="1040"/>
      <c r="T51" s="1041"/>
      <c r="U51" s="1071">
        <f>算定基礎賃金等の報告!U51</f>
        <v>0</v>
      </c>
      <c r="V51" s="1072"/>
      <c r="W51" s="1072"/>
      <c r="X51" s="1073"/>
      <c r="Y51" s="1040">
        <f>算定基礎賃金等の報告!Y51</f>
        <v>0</v>
      </c>
      <c r="Z51" s="1040"/>
      <c r="AA51" s="1040"/>
      <c r="AB51" s="1041"/>
      <c r="AC51" s="1045">
        <f>算定基礎賃金等の報告!AC51</f>
        <v>0</v>
      </c>
      <c r="AD51" s="1040"/>
      <c r="AE51" s="1040"/>
      <c r="AF51" s="1040"/>
      <c r="AG51" s="1041"/>
      <c r="AH51" s="1077"/>
      <c r="AI51" s="1078"/>
      <c r="AJ51" s="1078"/>
      <c r="AK51" s="1079"/>
      <c r="AL51" s="1086"/>
      <c r="AM51" s="1087"/>
      <c r="AN51" s="1087"/>
      <c r="AO51" s="1087"/>
      <c r="AP51" s="1087"/>
      <c r="AQ51" s="1087"/>
      <c r="AR51" s="1087"/>
      <c r="AS51" s="1088"/>
      <c r="AT51" s="1167"/>
      <c r="AU51" s="1116"/>
      <c r="AV51" s="1116"/>
      <c r="AW51" s="1116"/>
      <c r="AX51" s="1116"/>
      <c r="AY51" s="1116"/>
      <c r="AZ51" s="1116"/>
      <c r="BA51" s="1117"/>
      <c r="BB51" s="1054"/>
      <c r="BC51" s="1027"/>
      <c r="BD51" s="1027"/>
      <c r="BE51" s="1027"/>
      <c r="BF51" s="1027"/>
      <c r="BG51" s="1027"/>
      <c r="BH51" s="1027"/>
      <c r="BI51" s="1027"/>
      <c r="BJ51" s="1027"/>
      <c r="BK51" s="1055"/>
      <c r="BL51" s="1026"/>
      <c r="BM51" s="1027"/>
      <c r="BN51" s="1027"/>
      <c r="BO51" s="1027"/>
      <c r="BP51" s="1027"/>
      <c r="BQ51" s="1027"/>
      <c r="BR51" s="1027"/>
      <c r="BS51" s="1027"/>
      <c r="BT51" s="1027"/>
      <c r="BU51" s="1027"/>
      <c r="BV51" s="1027"/>
      <c r="BW51" s="1028"/>
      <c r="BX51" s="1151"/>
      <c r="BY51" s="700"/>
      <c r="BZ51" s="700"/>
      <c r="CA51" s="700"/>
      <c r="CB51" s="1035"/>
      <c r="CC51" s="1036"/>
      <c r="CD51" s="1036"/>
      <c r="CE51" s="1037"/>
    </row>
    <row r="52" spans="2:83" ht="5.25" customHeight="1">
      <c r="B52" s="1042">
        <f>算定基礎賃金等の報告!B52</f>
        <v>0</v>
      </c>
      <c r="C52" s="1043"/>
      <c r="D52" s="1043"/>
      <c r="E52" s="1043"/>
      <c r="F52" s="1043"/>
      <c r="G52" s="1043"/>
      <c r="H52" s="1043"/>
      <c r="I52" s="1044"/>
      <c r="J52" s="1046">
        <f>算定基礎賃金等の報告!J52</f>
        <v>0</v>
      </c>
      <c r="K52" s="1043"/>
      <c r="L52" s="1043"/>
      <c r="M52" s="1043"/>
      <c r="N52" s="1043"/>
      <c r="O52" s="1043"/>
      <c r="P52" s="1043"/>
      <c r="Q52" s="1043"/>
      <c r="R52" s="1043"/>
      <c r="S52" s="1043"/>
      <c r="T52" s="1044"/>
      <c r="U52" s="1059">
        <f>算定基礎賃金等の報告!U52</f>
        <v>0</v>
      </c>
      <c r="V52" s="1060"/>
      <c r="W52" s="1060"/>
      <c r="X52" s="1061"/>
      <c r="Y52" s="1043">
        <f>算定基礎賃金等の報告!Y52</f>
        <v>0</v>
      </c>
      <c r="Z52" s="1043"/>
      <c r="AA52" s="1043"/>
      <c r="AB52" s="1044"/>
      <c r="AC52" s="1046">
        <f>算定基礎賃金等の報告!AC52</f>
        <v>0</v>
      </c>
      <c r="AD52" s="1043"/>
      <c r="AE52" s="1043"/>
      <c r="AF52" s="1043"/>
      <c r="AG52" s="1044"/>
      <c r="AH52" s="1080"/>
      <c r="AI52" s="1081"/>
      <c r="AJ52" s="1081"/>
      <c r="AK52" s="1082"/>
      <c r="AL52" s="1089"/>
      <c r="AM52" s="1090"/>
      <c r="AN52" s="1090"/>
      <c r="AO52" s="1090"/>
      <c r="AP52" s="1090"/>
      <c r="AQ52" s="1090"/>
      <c r="AR52" s="1090"/>
      <c r="AS52" s="1091"/>
      <c r="AT52" s="1164"/>
      <c r="AU52" s="1165"/>
      <c r="AV52" s="1165"/>
      <c r="AW52" s="1165"/>
      <c r="AX52" s="1165"/>
      <c r="AY52" s="1165"/>
      <c r="AZ52" s="1165"/>
      <c r="BA52" s="1166"/>
      <c r="BB52" s="1047"/>
      <c r="BC52" s="1021"/>
      <c r="BD52" s="1021"/>
      <c r="BE52" s="1021"/>
      <c r="BF52" s="1021"/>
      <c r="BG52" s="1021"/>
      <c r="BH52" s="1021"/>
      <c r="BI52" s="1021"/>
      <c r="BJ52" s="1021"/>
      <c r="BK52" s="1048"/>
      <c r="BL52" s="1020"/>
      <c r="BM52" s="1021"/>
      <c r="BN52" s="1021"/>
      <c r="BO52" s="1021"/>
      <c r="BP52" s="1021"/>
      <c r="BQ52" s="1021"/>
      <c r="BR52" s="1021"/>
      <c r="BS52" s="1021"/>
      <c r="BT52" s="1021"/>
      <c r="BU52" s="1021"/>
      <c r="BV52" s="1021"/>
      <c r="BW52" s="1022"/>
      <c r="BX52" s="1151"/>
      <c r="BY52" s="700"/>
      <c r="BZ52" s="700"/>
      <c r="CA52" s="700"/>
      <c r="CB52" s="1029"/>
      <c r="CC52" s="1030"/>
      <c r="CD52" s="1030"/>
      <c r="CE52" s="1031"/>
    </row>
    <row r="53" spans="2:83" ht="18" customHeight="1">
      <c r="B53" s="1038">
        <f>算定基礎賃金等の報告!B53</f>
        <v>0</v>
      </c>
      <c r="C53" s="947"/>
      <c r="D53" s="947"/>
      <c r="E53" s="947"/>
      <c r="F53" s="947"/>
      <c r="G53" s="947"/>
      <c r="H53" s="947"/>
      <c r="I53" s="948"/>
      <c r="J53" s="952">
        <f>算定基礎賃金等の報告!J53</f>
        <v>0</v>
      </c>
      <c r="K53" s="947"/>
      <c r="L53" s="947"/>
      <c r="M53" s="947"/>
      <c r="N53" s="947"/>
      <c r="O53" s="947"/>
      <c r="P53" s="947"/>
      <c r="Q53" s="947"/>
      <c r="R53" s="947"/>
      <c r="S53" s="947"/>
      <c r="T53" s="948"/>
      <c r="U53" s="1056">
        <f>算定基礎賃金等の報告!U53</f>
        <v>0</v>
      </c>
      <c r="V53" s="1057"/>
      <c r="W53" s="1057"/>
      <c r="X53" s="1058"/>
      <c r="Y53" s="947">
        <f>算定基礎賃金等の報告!Y53</f>
        <v>0</v>
      </c>
      <c r="Z53" s="947"/>
      <c r="AA53" s="947"/>
      <c r="AB53" s="948"/>
      <c r="AC53" s="952">
        <f>算定基礎賃金等の報告!AC53</f>
        <v>0</v>
      </c>
      <c r="AD53" s="947"/>
      <c r="AE53" s="947"/>
      <c r="AF53" s="947"/>
      <c r="AG53" s="948"/>
      <c r="AH53" s="1176"/>
      <c r="AI53" s="1146"/>
      <c r="AJ53" s="1146"/>
      <c r="AK53" s="1147"/>
      <c r="AL53" s="1065">
        <f>算定基礎賃金等の報告!$AL$53</f>
        <v>0</v>
      </c>
      <c r="AM53" s="1066"/>
      <c r="AN53" s="1066"/>
      <c r="AO53" s="1066"/>
      <c r="AP53" s="1066"/>
      <c r="AQ53" s="1066"/>
      <c r="AR53" s="1066"/>
      <c r="AS53" s="1067"/>
      <c r="AT53" s="1065">
        <f>算定基礎賃金等の報告!$AT$53</f>
        <v>0</v>
      </c>
      <c r="AU53" s="1066"/>
      <c r="AV53" s="1066"/>
      <c r="AW53" s="1066"/>
      <c r="AX53" s="1066"/>
      <c r="AY53" s="1066"/>
      <c r="AZ53" s="1066"/>
      <c r="BA53" s="1122"/>
      <c r="BB53" s="1049"/>
      <c r="BC53" s="1050"/>
      <c r="BD53" s="1050"/>
      <c r="BE53" s="1050"/>
      <c r="BF53" s="1050"/>
      <c r="BG53" s="1050"/>
      <c r="BH53" s="1050"/>
      <c r="BI53" s="1050"/>
      <c r="BJ53" s="1050"/>
      <c r="BK53" s="1051"/>
      <c r="BL53" s="1132"/>
      <c r="BM53" s="1050"/>
      <c r="BN53" s="1050"/>
      <c r="BO53" s="1050"/>
      <c r="BP53" s="1050"/>
      <c r="BQ53" s="1050"/>
      <c r="BR53" s="1050"/>
      <c r="BS53" s="1050"/>
      <c r="BT53" s="1050"/>
      <c r="BU53" s="1050"/>
      <c r="BV53" s="1050"/>
      <c r="BW53" s="1133"/>
      <c r="BX53" s="1151"/>
      <c r="BY53" s="700"/>
      <c r="BZ53" s="700"/>
      <c r="CA53" s="700"/>
      <c r="CB53" s="1032"/>
      <c r="CC53" s="1033"/>
      <c r="CD53" s="1033"/>
      <c r="CE53" s="1034"/>
    </row>
    <row r="54" spans="2:83" ht="12" customHeight="1">
      <c r="B54" s="1042">
        <f>算定基礎賃金等の報告!B54</f>
        <v>0</v>
      </c>
      <c r="C54" s="1043"/>
      <c r="D54" s="1043"/>
      <c r="E54" s="1043"/>
      <c r="F54" s="1043"/>
      <c r="G54" s="1043"/>
      <c r="H54" s="1043"/>
      <c r="I54" s="1044"/>
      <c r="J54" s="1046">
        <f>算定基礎賃金等の報告!J54</f>
        <v>0</v>
      </c>
      <c r="K54" s="1043"/>
      <c r="L54" s="1043"/>
      <c r="M54" s="1043"/>
      <c r="N54" s="1043"/>
      <c r="O54" s="1043"/>
      <c r="P54" s="1043"/>
      <c r="Q54" s="1043"/>
      <c r="R54" s="1043"/>
      <c r="S54" s="1043"/>
      <c r="T54" s="1044"/>
      <c r="U54" s="1059">
        <f>算定基礎賃金等の報告!U54</f>
        <v>0</v>
      </c>
      <c r="V54" s="1060"/>
      <c r="W54" s="1060"/>
      <c r="X54" s="1061"/>
      <c r="Y54" s="1043">
        <f>算定基礎賃金等の報告!Y54</f>
        <v>0</v>
      </c>
      <c r="Z54" s="1043"/>
      <c r="AA54" s="1043"/>
      <c r="AB54" s="1044"/>
      <c r="AC54" s="1046">
        <f>算定基礎賃金等の報告!AC54</f>
        <v>0</v>
      </c>
      <c r="AD54" s="1043"/>
      <c r="AE54" s="1043"/>
      <c r="AF54" s="1043"/>
      <c r="AG54" s="1044"/>
      <c r="AH54" s="1177"/>
      <c r="AI54" s="1178"/>
      <c r="AJ54" s="1178"/>
      <c r="AK54" s="1179"/>
      <c r="AL54" s="1164"/>
      <c r="AM54" s="1165"/>
      <c r="AN54" s="1165"/>
      <c r="AO54" s="1165"/>
      <c r="AP54" s="1165"/>
      <c r="AQ54" s="1165"/>
      <c r="AR54" s="1165"/>
      <c r="AS54" s="1180"/>
      <c r="AT54" s="1164"/>
      <c r="AU54" s="1165"/>
      <c r="AV54" s="1165"/>
      <c r="AW54" s="1165"/>
      <c r="AX54" s="1165"/>
      <c r="AY54" s="1165"/>
      <c r="AZ54" s="1165"/>
      <c r="BA54" s="1166"/>
      <c r="BB54" s="1052"/>
      <c r="BC54" s="1024"/>
      <c r="BD54" s="1024"/>
      <c r="BE54" s="1024"/>
      <c r="BF54" s="1024"/>
      <c r="BG54" s="1024"/>
      <c r="BH54" s="1024"/>
      <c r="BI54" s="1024"/>
      <c r="BJ54" s="1024"/>
      <c r="BK54" s="1053"/>
      <c r="BL54" s="1023"/>
      <c r="BM54" s="1024"/>
      <c r="BN54" s="1024"/>
      <c r="BO54" s="1024"/>
      <c r="BP54" s="1024"/>
      <c r="BQ54" s="1024"/>
      <c r="BR54" s="1024"/>
      <c r="BS54" s="1024"/>
      <c r="BT54" s="1024"/>
      <c r="BU54" s="1024"/>
      <c r="BV54" s="1024"/>
      <c r="BW54" s="1025"/>
      <c r="BX54" s="1151"/>
      <c r="BY54" s="700"/>
      <c r="BZ54" s="700"/>
      <c r="CA54" s="700"/>
      <c r="CB54" s="1032"/>
      <c r="CC54" s="1033"/>
      <c r="CD54" s="1033"/>
      <c r="CE54" s="1034"/>
    </row>
    <row r="55" spans="2:83" ht="15" customHeight="1">
      <c r="B55" s="1038">
        <f>算定基礎賃金等の報告!B55</f>
        <v>0</v>
      </c>
      <c r="C55" s="947"/>
      <c r="D55" s="947"/>
      <c r="E55" s="947"/>
      <c r="F55" s="947"/>
      <c r="G55" s="947"/>
      <c r="H55" s="947"/>
      <c r="I55" s="948"/>
      <c r="J55" s="952">
        <f>算定基礎賃金等の報告!J55</f>
        <v>0</v>
      </c>
      <c r="K55" s="947"/>
      <c r="L55" s="947"/>
      <c r="M55" s="947"/>
      <c r="N55" s="947"/>
      <c r="O55" s="947"/>
      <c r="P55" s="947"/>
      <c r="Q55" s="947"/>
      <c r="R55" s="947"/>
      <c r="S55" s="947"/>
      <c r="T55" s="948"/>
      <c r="U55" s="1056">
        <f>算定基礎賃金等の報告!U55</f>
        <v>0</v>
      </c>
      <c r="V55" s="1057"/>
      <c r="W55" s="1057"/>
      <c r="X55" s="1058"/>
      <c r="Y55" s="947">
        <f>算定基礎賃金等の報告!Y55</f>
        <v>0</v>
      </c>
      <c r="Z55" s="947"/>
      <c r="AA55" s="947"/>
      <c r="AB55" s="948"/>
      <c r="AC55" s="952">
        <f>算定基礎賃金等の報告!AC55</f>
        <v>0</v>
      </c>
      <c r="AD55" s="947"/>
      <c r="AE55" s="947"/>
      <c r="AF55" s="947"/>
      <c r="AG55" s="948"/>
      <c r="AH55" s="1145"/>
      <c r="AI55" s="1146"/>
      <c r="AJ55" s="1146"/>
      <c r="AK55" s="1147"/>
      <c r="AL55" s="1065">
        <f>算定基礎賃金等の報告!$AL$55</f>
        <v>0</v>
      </c>
      <c r="AM55" s="1066"/>
      <c r="AN55" s="1066"/>
      <c r="AO55" s="1066"/>
      <c r="AP55" s="1066"/>
      <c r="AQ55" s="1066"/>
      <c r="AR55" s="1066"/>
      <c r="AS55" s="1067"/>
      <c r="AT55" s="1065">
        <f>算定基礎賃金等の報告!$AT$55</f>
        <v>0</v>
      </c>
      <c r="AU55" s="1066"/>
      <c r="AV55" s="1066"/>
      <c r="AW55" s="1066"/>
      <c r="AX55" s="1066"/>
      <c r="AY55" s="1066"/>
      <c r="AZ55" s="1066"/>
      <c r="BA55" s="1122"/>
      <c r="BB55" s="1054"/>
      <c r="BC55" s="1027"/>
      <c r="BD55" s="1027"/>
      <c r="BE55" s="1027"/>
      <c r="BF55" s="1027"/>
      <c r="BG55" s="1027"/>
      <c r="BH55" s="1027"/>
      <c r="BI55" s="1027"/>
      <c r="BJ55" s="1027"/>
      <c r="BK55" s="1055"/>
      <c r="BL55" s="1026"/>
      <c r="BM55" s="1027"/>
      <c r="BN55" s="1027"/>
      <c r="BO55" s="1027"/>
      <c r="BP55" s="1027"/>
      <c r="BQ55" s="1027"/>
      <c r="BR55" s="1027"/>
      <c r="BS55" s="1027"/>
      <c r="BT55" s="1027"/>
      <c r="BU55" s="1027"/>
      <c r="BV55" s="1027"/>
      <c r="BW55" s="1028"/>
      <c r="BX55" s="1151"/>
      <c r="BY55" s="700"/>
      <c r="BZ55" s="700"/>
      <c r="CA55" s="700"/>
      <c r="CB55" s="1035"/>
      <c r="CC55" s="1036"/>
      <c r="CD55" s="1036"/>
      <c r="CE55" s="1037"/>
    </row>
    <row r="56" spans="2:83" ht="14.25" customHeight="1" thickBot="1">
      <c r="B56" s="1042">
        <f>算定基礎賃金等の報告!B56</f>
        <v>0</v>
      </c>
      <c r="C56" s="1043"/>
      <c r="D56" s="1043"/>
      <c r="E56" s="1043"/>
      <c r="F56" s="1043"/>
      <c r="G56" s="1043"/>
      <c r="H56" s="1043"/>
      <c r="I56" s="1044"/>
      <c r="J56" s="1045">
        <f>算定基礎賃金等の報告!J56</f>
        <v>0</v>
      </c>
      <c r="K56" s="1040"/>
      <c r="L56" s="1040"/>
      <c r="M56" s="1040"/>
      <c r="N56" s="1040"/>
      <c r="O56" s="1040"/>
      <c r="P56" s="1040"/>
      <c r="Q56" s="1040"/>
      <c r="R56" s="1040"/>
      <c r="S56" s="1040"/>
      <c r="T56" s="1041"/>
      <c r="U56" s="1059">
        <f>算定基礎賃金等の報告!U56</f>
        <v>0</v>
      </c>
      <c r="V56" s="1060"/>
      <c r="W56" s="1060"/>
      <c r="X56" s="1061"/>
      <c r="Y56" s="1040">
        <f>算定基礎賃金等の報告!Y56</f>
        <v>0</v>
      </c>
      <c r="Z56" s="1040"/>
      <c r="AA56" s="1040"/>
      <c r="AB56" s="1041"/>
      <c r="AC56" s="1046">
        <f>算定基礎賃金等の報告!AC56</f>
        <v>0</v>
      </c>
      <c r="AD56" s="1043"/>
      <c r="AE56" s="1043"/>
      <c r="AF56" s="1043"/>
      <c r="AG56" s="1044"/>
      <c r="AH56" s="1148"/>
      <c r="AI56" s="1149"/>
      <c r="AJ56" s="1149"/>
      <c r="AK56" s="1150"/>
      <c r="AL56" s="1068"/>
      <c r="AM56" s="1069"/>
      <c r="AN56" s="1069"/>
      <c r="AO56" s="1069"/>
      <c r="AP56" s="1069"/>
      <c r="AQ56" s="1069"/>
      <c r="AR56" s="1069"/>
      <c r="AS56" s="1070"/>
      <c r="AT56" s="1068"/>
      <c r="AU56" s="1069"/>
      <c r="AV56" s="1069"/>
      <c r="AW56" s="1069"/>
      <c r="AX56" s="1069"/>
      <c r="AY56" s="1069"/>
      <c r="AZ56" s="1069"/>
      <c r="BA56" s="1124"/>
      <c r="BB56" s="1047"/>
      <c r="BC56" s="1021"/>
      <c r="BD56" s="1021"/>
      <c r="BE56" s="1021"/>
      <c r="BF56" s="1021"/>
      <c r="BG56" s="1021"/>
      <c r="BH56" s="1021"/>
      <c r="BI56" s="1021"/>
      <c r="BJ56" s="1021"/>
      <c r="BK56" s="1048"/>
      <c r="BL56" s="1020"/>
      <c r="BM56" s="1021"/>
      <c r="BN56" s="1021"/>
      <c r="BO56" s="1021"/>
      <c r="BP56" s="1021"/>
      <c r="BQ56" s="1021"/>
      <c r="BR56" s="1021"/>
      <c r="BS56" s="1021"/>
      <c r="BT56" s="1021"/>
      <c r="BU56" s="1021"/>
      <c r="BV56" s="1021"/>
      <c r="BW56" s="1022"/>
      <c r="BX56" s="1151"/>
      <c r="BY56" s="700"/>
      <c r="BZ56" s="700"/>
      <c r="CA56" s="700"/>
      <c r="CB56" s="1029"/>
      <c r="CC56" s="1030"/>
      <c r="CD56" s="1030"/>
      <c r="CE56" s="1031"/>
    </row>
    <row r="57" spans="2:83" ht="9.75" customHeight="1">
      <c r="B57" s="1095"/>
      <c r="C57" s="1096"/>
      <c r="D57" s="1096"/>
      <c r="E57" s="1096"/>
      <c r="F57" s="1096"/>
      <c r="G57" s="1096"/>
      <c r="H57" s="1096"/>
      <c r="I57" s="1096"/>
      <c r="J57" s="1101">
        <f>算定基礎賃金等の報告!$J$57</f>
        <v>0</v>
      </c>
      <c r="K57" s="1102"/>
      <c r="L57" s="1102"/>
      <c r="M57" s="1102"/>
      <c r="N57" s="1102"/>
      <c r="O57" s="1102"/>
      <c r="P57" s="1102"/>
      <c r="Q57" s="1102"/>
      <c r="R57" s="1102"/>
      <c r="S57" s="1102"/>
      <c r="T57" s="1103"/>
      <c r="U57" s="1109" t="s">
        <v>36</v>
      </c>
      <c r="V57" s="1109"/>
      <c r="W57" s="1109"/>
      <c r="X57" s="1109"/>
      <c r="Y57" s="1112">
        <f>算定基礎賃金等の報告!$Y$57</f>
        <v>0</v>
      </c>
      <c r="Z57" s="1113"/>
      <c r="AA57" s="1113"/>
      <c r="AB57" s="1114"/>
      <c r="AC57" s="1121">
        <f>算定基礎賃金等の報告!$AC$57</f>
        <v>0</v>
      </c>
      <c r="AD57" s="1066"/>
      <c r="AE57" s="1066"/>
      <c r="AF57" s="1066"/>
      <c r="AG57" s="1122"/>
      <c r="AH57" s="1125" t="s">
        <v>36</v>
      </c>
      <c r="AI57" s="1126"/>
      <c r="AJ57" s="1126"/>
      <c r="AK57" s="1127"/>
      <c r="AL57" s="1137">
        <f>算定基礎賃金等の報告!$AL$57</f>
        <v>0</v>
      </c>
      <c r="AM57" s="1138"/>
      <c r="AN57" s="1138"/>
      <c r="AO57" s="1138"/>
      <c r="AP57" s="1138"/>
      <c r="AQ57" s="1138"/>
      <c r="AR57" s="1138"/>
      <c r="AS57" s="1139"/>
      <c r="AT57" s="1137">
        <f>算定基礎賃金等の報告!$AT$57</f>
        <v>0</v>
      </c>
      <c r="AU57" s="1138"/>
      <c r="AV57" s="1138"/>
      <c r="AW57" s="1138"/>
      <c r="AX57" s="1138"/>
      <c r="AY57" s="1138"/>
      <c r="AZ57" s="1138"/>
      <c r="BA57" s="1143"/>
      <c r="BB57" s="1049"/>
      <c r="BC57" s="1050"/>
      <c r="BD57" s="1050"/>
      <c r="BE57" s="1050"/>
      <c r="BF57" s="1050"/>
      <c r="BG57" s="1050"/>
      <c r="BH57" s="1050"/>
      <c r="BI57" s="1050"/>
      <c r="BJ57" s="1050"/>
      <c r="BK57" s="1051"/>
      <c r="BL57" s="1132"/>
      <c r="BM57" s="1050"/>
      <c r="BN57" s="1050"/>
      <c r="BO57" s="1050"/>
      <c r="BP57" s="1050"/>
      <c r="BQ57" s="1050"/>
      <c r="BR57" s="1050"/>
      <c r="BS57" s="1050"/>
      <c r="BT57" s="1050"/>
      <c r="BU57" s="1050"/>
      <c r="BV57" s="1050"/>
      <c r="BW57" s="1133"/>
      <c r="BX57" s="1151"/>
      <c r="BY57" s="700"/>
      <c r="BZ57" s="700"/>
      <c r="CA57" s="700"/>
      <c r="CB57" s="1032"/>
      <c r="CC57" s="1033"/>
      <c r="CD57" s="1033"/>
      <c r="CE57" s="1034"/>
    </row>
    <row r="58" spans="2:83" ht="22.5" customHeight="1" thickBot="1">
      <c r="B58" s="1097"/>
      <c r="C58" s="1098"/>
      <c r="D58" s="1098"/>
      <c r="E58" s="1098"/>
      <c r="F58" s="1098"/>
      <c r="G58" s="1098"/>
      <c r="H58" s="1098"/>
      <c r="I58" s="1098"/>
      <c r="J58" s="1104"/>
      <c r="K58" s="942"/>
      <c r="L58" s="942"/>
      <c r="M58" s="942"/>
      <c r="N58" s="942"/>
      <c r="O58" s="942"/>
      <c r="P58" s="942"/>
      <c r="Q58" s="942"/>
      <c r="R58" s="942"/>
      <c r="S58" s="942"/>
      <c r="T58" s="1105"/>
      <c r="U58" s="1110"/>
      <c r="V58" s="1110"/>
      <c r="W58" s="1110"/>
      <c r="X58" s="1110"/>
      <c r="Y58" s="1115"/>
      <c r="Z58" s="1116"/>
      <c r="AA58" s="1116"/>
      <c r="AB58" s="1117"/>
      <c r="AC58" s="1115"/>
      <c r="AD58" s="1116"/>
      <c r="AE58" s="1116"/>
      <c r="AF58" s="1116"/>
      <c r="AG58" s="1117"/>
      <c r="AH58" s="1128"/>
      <c r="AI58" s="1110"/>
      <c r="AJ58" s="1110"/>
      <c r="AK58" s="1129"/>
      <c r="AL58" s="1140"/>
      <c r="AM58" s="1141"/>
      <c r="AN58" s="1141"/>
      <c r="AO58" s="1141"/>
      <c r="AP58" s="1141"/>
      <c r="AQ58" s="1141"/>
      <c r="AR58" s="1141"/>
      <c r="AS58" s="1142"/>
      <c r="AT58" s="1140"/>
      <c r="AU58" s="1141"/>
      <c r="AV58" s="1141"/>
      <c r="AW58" s="1141"/>
      <c r="AX58" s="1141"/>
      <c r="AY58" s="1141"/>
      <c r="AZ58" s="1141"/>
      <c r="BA58" s="1144"/>
      <c r="BB58" s="1054"/>
      <c r="BC58" s="1027"/>
      <c r="BD58" s="1027"/>
      <c r="BE58" s="1027"/>
      <c r="BF58" s="1027"/>
      <c r="BG58" s="1027"/>
      <c r="BH58" s="1027"/>
      <c r="BI58" s="1027"/>
      <c r="BJ58" s="1027"/>
      <c r="BK58" s="1055"/>
      <c r="BL58" s="1026"/>
      <c r="BM58" s="1027"/>
      <c r="BN58" s="1027"/>
      <c r="BO58" s="1027"/>
      <c r="BP58" s="1027"/>
      <c r="BQ58" s="1027"/>
      <c r="BR58" s="1027"/>
      <c r="BS58" s="1027"/>
      <c r="BT58" s="1027"/>
      <c r="BU58" s="1027"/>
      <c r="BV58" s="1027"/>
      <c r="BW58" s="1028"/>
      <c r="BX58" s="1151"/>
      <c r="BY58" s="700"/>
      <c r="BZ58" s="700"/>
      <c r="CA58" s="700"/>
      <c r="CB58" s="1134"/>
      <c r="CC58" s="1135"/>
      <c r="CD58" s="1135"/>
      <c r="CE58" s="1136"/>
    </row>
    <row r="59" spans="2:83" ht="18.75" customHeight="1" thickBot="1">
      <c r="B59" s="1099"/>
      <c r="C59" s="1100"/>
      <c r="D59" s="1100"/>
      <c r="E59" s="1100"/>
      <c r="F59" s="1100"/>
      <c r="G59" s="1100"/>
      <c r="H59" s="1100"/>
      <c r="I59" s="1100"/>
      <c r="J59" s="1106"/>
      <c r="K59" s="1107"/>
      <c r="L59" s="1107"/>
      <c r="M59" s="1107"/>
      <c r="N59" s="1107"/>
      <c r="O59" s="1107"/>
      <c r="P59" s="1107"/>
      <c r="Q59" s="1107"/>
      <c r="R59" s="1107"/>
      <c r="S59" s="1107"/>
      <c r="T59" s="1108"/>
      <c r="U59" s="1111"/>
      <c r="V59" s="1111"/>
      <c r="W59" s="1111"/>
      <c r="X59" s="1111"/>
      <c r="Y59" s="1118"/>
      <c r="Z59" s="1119"/>
      <c r="AA59" s="1119"/>
      <c r="AB59" s="1120"/>
      <c r="AC59" s="1123"/>
      <c r="AD59" s="1069"/>
      <c r="AE59" s="1069"/>
      <c r="AF59" s="1069"/>
      <c r="AG59" s="1124"/>
      <c r="AH59" s="1130"/>
      <c r="AI59" s="1111"/>
      <c r="AJ59" s="1111"/>
      <c r="AK59" s="1131"/>
      <c r="AL59" s="1168" t="str">
        <f>算定基礎賃金等の報告!$AL$59</f>
        <v>前年と同額</v>
      </c>
      <c r="AM59" s="1169"/>
      <c r="AN59" s="1169"/>
      <c r="AO59" s="1169"/>
      <c r="AP59" s="1169"/>
      <c r="AQ59" s="1169"/>
      <c r="AR59" s="1169"/>
      <c r="AS59" s="1170"/>
      <c r="AT59" s="1168" t="str">
        <f>算定基礎賃金等の報告!$AT$59</f>
        <v>前年と同額</v>
      </c>
      <c r="AU59" s="1171"/>
      <c r="AV59" s="1171"/>
      <c r="AW59" s="1171"/>
      <c r="AX59" s="1171"/>
      <c r="AY59" s="1171"/>
      <c r="AZ59" s="1171"/>
      <c r="BA59" s="1172"/>
      <c r="BB59" s="1173"/>
      <c r="BC59" s="1174"/>
      <c r="BD59" s="1174"/>
      <c r="BE59" s="1174"/>
      <c r="BF59" s="1174"/>
      <c r="BG59" s="1174"/>
      <c r="BH59" s="1174"/>
      <c r="BI59" s="1174"/>
      <c r="BJ59" s="1174"/>
      <c r="BK59" s="1174"/>
      <c r="BL59" s="1174"/>
      <c r="BM59" s="1174"/>
      <c r="BN59" s="1174"/>
      <c r="BO59" s="1174"/>
      <c r="BP59" s="1174"/>
      <c r="BQ59" s="1174"/>
      <c r="BR59" s="1174"/>
      <c r="BS59" s="1174"/>
      <c r="BT59" s="1174"/>
      <c r="BU59" s="1174"/>
      <c r="BV59" s="1174"/>
      <c r="BW59" s="1175"/>
      <c r="BX59" s="63"/>
      <c r="BY59" s="63"/>
      <c r="BZ59" s="63"/>
      <c r="CA59" s="63"/>
      <c r="CB59" s="1092"/>
      <c r="CC59" s="1093"/>
      <c r="CD59" s="1093"/>
      <c r="CE59" s="1094"/>
    </row>
    <row r="65" spans="36:36">
      <c r="AJ65" s="56"/>
    </row>
  </sheetData>
  <sheetProtection sheet="1" selectLockedCells="1"/>
  <mergeCells count="479">
    <mergeCell ref="AI39:AM39"/>
    <mergeCell ref="H39:K39"/>
    <mergeCell ref="AQ39:AW39"/>
    <mergeCell ref="AT53:BA54"/>
    <mergeCell ref="AT55:BA56"/>
    <mergeCell ref="AT50:BA52"/>
    <mergeCell ref="AL59:AS59"/>
    <mergeCell ref="AT59:BA59"/>
    <mergeCell ref="BB59:BW59"/>
    <mergeCell ref="AH53:AK54"/>
    <mergeCell ref="AL53:AS54"/>
    <mergeCell ref="BL52:BW55"/>
    <mergeCell ref="AP45:BA46"/>
    <mergeCell ref="BB45:BW48"/>
    <mergeCell ref="B47:I48"/>
    <mergeCell ref="J47:T48"/>
    <mergeCell ref="Y47:AB48"/>
    <mergeCell ref="AC47:AG48"/>
    <mergeCell ref="AH47:AK48"/>
    <mergeCell ref="AL47:AS48"/>
    <mergeCell ref="AT47:BA48"/>
    <mergeCell ref="B49:I49"/>
    <mergeCell ref="J49:T49"/>
    <mergeCell ref="U49:X49"/>
    <mergeCell ref="CB59:CE59"/>
    <mergeCell ref="B57:I59"/>
    <mergeCell ref="J57:T59"/>
    <mergeCell ref="U57:X59"/>
    <mergeCell ref="Y57:AB59"/>
    <mergeCell ref="AC57:AG59"/>
    <mergeCell ref="AH57:AK59"/>
    <mergeCell ref="BL56:BW58"/>
    <mergeCell ref="CB56:CE58"/>
    <mergeCell ref="AL57:AS58"/>
    <mergeCell ref="AT57:BA58"/>
    <mergeCell ref="B55:I56"/>
    <mergeCell ref="J55:T56"/>
    <mergeCell ref="U55:X56"/>
    <mergeCell ref="Y55:AB56"/>
    <mergeCell ref="AC55:AG56"/>
    <mergeCell ref="AH55:AK56"/>
    <mergeCell ref="BX45:CA58"/>
    <mergeCell ref="CB45:CE45"/>
    <mergeCell ref="CB46:CE48"/>
    <mergeCell ref="Y49:AB49"/>
    <mergeCell ref="AC49:AG49"/>
    <mergeCell ref="AH49:AK49"/>
    <mergeCell ref="AL49:AS49"/>
    <mergeCell ref="AT49:BA49"/>
    <mergeCell ref="BL49:BW51"/>
    <mergeCell ref="CB49:CE51"/>
    <mergeCell ref="B50:I52"/>
    <mergeCell ref="J50:T52"/>
    <mergeCell ref="CB52:CE55"/>
    <mergeCell ref="BB52:BK55"/>
    <mergeCell ref="B53:I54"/>
    <mergeCell ref="J53:T54"/>
    <mergeCell ref="U53:X54"/>
    <mergeCell ref="Y53:AB54"/>
    <mergeCell ref="AC53:AG54"/>
    <mergeCell ref="BB49:BK51"/>
    <mergeCell ref="AL55:AS56"/>
    <mergeCell ref="BB56:BK58"/>
    <mergeCell ref="U50:X52"/>
    <mergeCell ref="Y50:AB52"/>
    <mergeCell ref="AC50:AG52"/>
    <mergeCell ref="AH50:AK52"/>
    <mergeCell ref="AL50:AS52"/>
    <mergeCell ref="B45:D46"/>
    <mergeCell ref="E45:F46"/>
    <mergeCell ref="G45:T46"/>
    <mergeCell ref="U45:X48"/>
    <mergeCell ref="Y45:AA46"/>
    <mergeCell ref="AB45:AB46"/>
    <mergeCell ref="AC45:AG46"/>
    <mergeCell ref="AH45:AJ46"/>
    <mergeCell ref="AL45:AO46"/>
    <mergeCell ref="BY41:CE41"/>
    <mergeCell ref="AE42:AH44"/>
    <mergeCell ref="AI42:AM43"/>
    <mergeCell ref="BF42:BJ43"/>
    <mergeCell ref="BK42:BS43"/>
    <mergeCell ref="BT42:BX43"/>
    <mergeCell ref="BY42:CE43"/>
    <mergeCell ref="AE41:AH41"/>
    <mergeCell ref="AI41:AM41"/>
    <mergeCell ref="AO41:AP44"/>
    <mergeCell ref="AQ41:AW44"/>
    <mergeCell ref="AX41:AZ44"/>
    <mergeCell ref="BA41:BE44"/>
    <mergeCell ref="AI44:AM44"/>
    <mergeCell ref="BF44:CE44"/>
    <mergeCell ref="AO39:AP39"/>
    <mergeCell ref="AX39:AZ39"/>
    <mergeCell ref="BA39:BE39"/>
    <mergeCell ref="BF39:BJ39"/>
    <mergeCell ref="BK39:BS39"/>
    <mergeCell ref="BK40:BS40"/>
    <mergeCell ref="BT40:BX40"/>
    <mergeCell ref="BY40:CE40"/>
    <mergeCell ref="B41:G44"/>
    <mergeCell ref="H41:K44"/>
    <mergeCell ref="L41:S44"/>
    <mergeCell ref="T41:V44"/>
    <mergeCell ref="W41:Y44"/>
    <mergeCell ref="Z41:AA44"/>
    <mergeCell ref="AB41:AD44"/>
    <mergeCell ref="AI40:AM40"/>
    <mergeCell ref="AO40:AP40"/>
    <mergeCell ref="AQ40:AW40"/>
    <mergeCell ref="AX40:AZ40"/>
    <mergeCell ref="BA40:BE40"/>
    <mergeCell ref="BF40:BJ40"/>
    <mergeCell ref="BF41:BJ41"/>
    <mergeCell ref="BK41:BS41"/>
    <mergeCell ref="BT41:BX41"/>
    <mergeCell ref="F40:G40"/>
    <mergeCell ref="H40:K40"/>
    <mergeCell ref="L40:S40"/>
    <mergeCell ref="T40:V40"/>
    <mergeCell ref="W40:Y40"/>
    <mergeCell ref="Z40:AA40"/>
    <mergeCell ref="AB40:AD40"/>
    <mergeCell ref="AE40:AH40"/>
    <mergeCell ref="AE39:AH39"/>
    <mergeCell ref="BA38:BE38"/>
    <mergeCell ref="BF38:BJ38"/>
    <mergeCell ref="BK38:BS38"/>
    <mergeCell ref="BT38:BX38"/>
    <mergeCell ref="BY38:CE38"/>
    <mergeCell ref="F39:G39"/>
    <mergeCell ref="T39:V39"/>
    <mergeCell ref="W39:Y39"/>
    <mergeCell ref="Z39:AA39"/>
    <mergeCell ref="AB39:AD39"/>
    <mergeCell ref="AB38:AD38"/>
    <mergeCell ref="AE38:AH38"/>
    <mergeCell ref="AI38:AM38"/>
    <mergeCell ref="AO38:AP38"/>
    <mergeCell ref="AQ38:AW38"/>
    <mergeCell ref="AX38:AZ38"/>
    <mergeCell ref="F38:G38"/>
    <mergeCell ref="H38:K38"/>
    <mergeCell ref="L38:S38"/>
    <mergeCell ref="T38:V38"/>
    <mergeCell ref="W38:Y38"/>
    <mergeCell ref="Z38:AA38"/>
    <mergeCell ref="BT39:BX39"/>
    <mergeCell ref="BY39:CE39"/>
    <mergeCell ref="BF37:BJ37"/>
    <mergeCell ref="BK37:BS37"/>
    <mergeCell ref="BT37:BX37"/>
    <mergeCell ref="BY37:CE37"/>
    <mergeCell ref="Z37:AA37"/>
    <mergeCell ref="AB37:AD37"/>
    <mergeCell ref="AE37:AH37"/>
    <mergeCell ref="AI37:AM37"/>
    <mergeCell ref="AO37:AP37"/>
    <mergeCell ref="AQ37:AW37"/>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5:BJ35"/>
    <mergeCell ref="BK35:BS35"/>
    <mergeCell ref="BT35:BX35"/>
    <mergeCell ref="BY35:CE35"/>
    <mergeCell ref="Z35:AA35"/>
    <mergeCell ref="AB35:AD35"/>
    <mergeCell ref="AE35:AH35"/>
    <mergeCell ref="AI35:AM35"/>
    <mergeCell ref="AO35:AP35"/>
    <mergeCell ref="AQ35:AW35"/>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3:BJ33"/>
    <mergeCell ref="BK33:BS33"/>
    <mergeCell ref="BT33:BX33"/>
    <mergeCell ref="BY33:CE33"/>
    <mergeCell ref="Z33:AA33"/>
    <mergeCell ref="AB33:AD33"/>
    <mergeCell ref="AE33:AH33"/>
    <mergeCell ref="AI33:AM33"/>
    <mergeCell ref="AO33:AP33"/>
    <mergeCell ref="AQ33:AW33"/>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1:BJ31"/>
    <mergeCell ref="BK31:BS31"/>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AX29:AZ29"/>
    <mergeCell ref="BA29:BE29"/>
    <mergeCell ref="BF29:BJ29"/>
    <mergeCell ref="BK29:BS29"/>
    <mergeCell ref="BT29:BX29"/>
    <mergeCell ref="BY29:CE29"/>
    <mergeCell ref="Z29:AA29"/>
    <mergeCell ref="AB29:AD29"/>
    <mergeCell ref="AE29:AH29"/>
    <mergeCell ref="AI29:AM29"/>
    <mergeCell ref="AO29:AP29"/>
    <mergeCell ref="AQ29:AW29"/>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BY27:CE27"/>
    <mergeCell ref="Z27:AA27"/>
    <mergeCell ref="AB27:AD27"/>
    <mergeCell ref="AE27:AH27"/>
    <mergeCell ref="AI27:AM27"/>
    <mergeCell ref="AO27:AP27"/>
    <mergeCell ref="AQ27:AW27"/>
    <mergeCell ref="BA28:BE28"/>
    <mergeCell ref="BF28:BJ28"/>
    <mergeCell ref="BK28:BS28"/>
    <mergeCell ref="BT28:BX28"/>
    <mergeCell ref="BY28:CE28"/>
    <mergeCell ref="AQ28:AW28"/>
    <mergeCell ref="AX28:AZ28"/>
    <mergeCell ref="BT26:BX26"/>
    <mergeCell ref="BY26:CE26"/>
    <mergeCell ref="B27:G27"/>
    <mergeCell ref="H27:K27"/>
    <mergeCell ref="L27:S27"/>
    <mergeCell ref="T27:V27"/>
    <mergeCell ref="W27:Y27"/>
    <mergeCell ref="AB26:AD26"/>
    <mergeCell ref="AE26:AH26"/>
    <mergeCell ref="AI26:AM26"/>
    <mergeCell ref="AO26:AP26"/>
    <mergeCell ref="AQ26:AW26"/>
    <mergeCell ref="AX26:AZ26"/>
    <mergeCell ref="E26:G26"/>
    <mergeCell ref="H26:K26"/>
    <mergeCell ref="L26:S26"/>
    <mergeCell ref="T26:V26"/>
    <mergeCell ref="W26:Y26"/>
    <mergeCell ref="Z26:AA26"/>
    <mergeCell ref="AX27:AZ27"/>
    <mergeCell ref="BA27:BE27"/>
    <mergeCell ref="BF27:BJ27"/>
    <mergeCell ref="BK27:BS27"/>
    <mergeCell ref="BT27:BX27"/>
    <mergeCell ref="AX23:BE25"/>
    <mergeCell ref="BF23:BS25"/>
    <mergeCell ref="H22:S22"/>
    <mergeCell ref="T22:Y22"/>
    <mergeCell ref="Z22:AD22"/>
    <mergeCell ref="AE22:AM22"/>
    <mergeCell ref="AO22:AW25"/>
    <mergeCell ref="AX22:BE22"/>
    <mergeCell ref="BA26:BE26"/>
    <mergeCell ref="BF26:BJ26"/>
    <mergeCell ref="BK26:BS2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AN20:AN44"/>
    <mergeCell ref="BF22:BS22"/>
    <mergeCell ref="BT22:CE25"/>
    <mergeCell ref="H23:S25"/>
    <mergeCell ref="T23:Y25"/>
    <mergeCell ref="Z23:AD25"/>
    <mergeCell ref="AE23:AM25"/>
    <mergeCell ref="AW17:CE18"/>
    <mergeCell ref="V18:AV18"/>
    <mergeCell ref="B14:E16"/>
    <mergeCell ref="BW14:CB15"/>
    <mergeCell ref="CC14:CD15"/>
    <mergeCell ref="X15:Y17"/>
    <mergeCell ref="Z15:AD17"/>
    <mergeCell ref="AE15:AF17"/>
    <mergeCell ref="AG15:AJ17"/>
    <mergeCell ref="AK15:AS17"/>
    <mergeCell ref="AT15:AU17"/>
    <mergeCell ref="AW16:BH16"/>
    <mergeCell ref="P11:P16"/>
    <mergeCell ref="Q11:Q16"/>
    <mergeCell ref="R11:R16"/>
    <mergeCell ref="S11:T16"/>
    <mergeCell ref="U11:U16"/>
    <mergeCell ref="BW11:CA13"/>
    <mergeCell ref="I11:I16"/>
    <mergeCell ref="J11:K16"/>
    <mergeCell ref="L11:L16"/>
    <mergeCell ref="M11:M16"/>
    <mergeCell ref="N11:N16"/>
    <mergeCell ref="BI16:BL16"/>
    <mergeCell ref="BM16:BN16"/>
    <mergeCell ref="BO16:BP16"/>
    <mergeCell ref="B9:U10"/>
    <mergeCell ref="X9:Y12"/>
    <mergeCell ref="Z9:AU12"/>
    <mergeCell ref="BW10:CD10"/>
    <mergeCell ref="B11:E13"/>
    <mergeCell ref="F11:F16"/>
    <mergeCell ref="G11:H16"/>
    <mergeCell ref="V13:W17"/>
    <mergeCell ref="X13:AC14"/>
    <mergeCell ref="AD13:AE14"/>
    <mergeCell ref="AV5:AV17"/>
    <mergeCell ref="AW5:BS5"/>
    <mergeCell ref="BT5:BV16"/>
    <mergeCell ref="BW5:CD5"/>
    <mergeCell ref="CB12:CB13"/>
    <mergeCell ref="CC12:CD13"/>
    <mergeCell ref="AQ13:AT14"/>
    <mergeCell ref="AU13:AU14"/>
    <mergeCell ref="BW8:CD8"/>
    <mergeCell ref="AF13:AP14"/>
    <mergeCell ref="B17:U18"/>
    <mergeCell ref="R7:R8"/>
    <mergeCell ref="S7:T8"/>
    <mergeCell ref="U7:U8"/>
    <mergeCell ref="V8:W12"/>
    <mergeCell ref="Y8:Z8"/>
    <mergeCell ref="AA8:AB8"/>
    <mergeCell ref="AK5:AL7"/>
    <mergeCell ref="AM5:AO7"/>
    <mergeCell ref="E5:F6"/>
    <mergeCell ref="G5:H6"/>
    <mergeCell ref="I5:K6"/>
    <mergeCell ref="L5:Q6"/>
    <mergeCell ref="R5:U6"/>
    <mergeCell ref="V5:W7"/>
    <mergeCell ref="X5:Y7"/>
    <mergeCell ref="Z5:AH7"/>
    <mergeCell ref="AI5:AI7"/>
    <mergeCell ref="AJ5:AJ7"/>
    <mergeCell ref="AE8:AF8"/>
    <mergeCell ref="AG8:AU8"/>
    <mergeCell ref="AP5:AQ7"/>
    <mergeCell ref="AR5:AU7"/>
    <mergeCell ref="O11:O16"/>
    <mergeCell ref="BQ16:BR16"/>
    <mergeCell ref="BW16:CB16"/>
    <mergeCell ref="L39:S39"/>
    <mergeCell ref="N7:N8"/>
    <mergeCell ref="O7:O8"/>
    <mergeCell ref="P7:P8"/>
    <mergeCell ref="Q7:Q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s>
  <phoneticPr fontId="2"/>
  <dataValidations count="1">
    <dataValidation showInputMessage="1" showErrorMessage="1" sqref="BW8:CD8" xr:uid="{BCF39D1F-C74C-43A1-9F09-BCD322DEDD23}"/>
  </dataValidations>
  <printOptions horizontalCentered="1" verticalCentered="1"/>
  <pageMargins left="0" right="0" top="0" bottom="0" header="0.31496062992125984" footer="0.31496062992125984"/>
  <pageSetup paperSize="9" scale="79" orientation="landscape" r:id="rId1"/>
  <headerFooter alignWithMargins="0"/>
  <ignoredErrors>
    <ignoredError sqref="AR5 AM5 AJ5 Z9 M11:R11 U11 Z15 AK15 BM16 BO16 BQ16 BS16 Z5 AW6 J7 Q7:S7 U7 AA8 AD8 Z27:Z29 AB27:AB30 H28:H31 L28:L31 T28:T29 W28:W29" unlockedFormula="1"/>
    <ignoredError sqref="F11:G11 I11:J11 H21 T21 Z21 AE21 BF21 E7:F7 I7 L7:P7 AX21" numberStoredAsText="1"/>
    <ignoredError sqref="T30 W30 Z30" unlockedFormula="1" emptyCellReference="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B2EB-1753-416D-BDF9-98AED3FA8500}">
  <dimension ref="A1:E3"/>
  <sheetViews>
    <sheetView workbookViewId="0">
      <selection activeCell="B3" sqref="B3"/>
    </sheetView>
  </sheetViews>
  <sheetFormatPr defaultRowHeight="13.2"/>
  <cols>
    <col min="1" max="1" width="34.77734375" bestFit="1" customWidth="1"/>
    <col min="2" max="2" width="12.44140625" bestFit="1" customWidth="1"/>
    <col min="3" max="3" width="14.21875" bestFit="1" customWidth="1"/>
  </cols>
  <sheetData>
    <row r="1" spans="1:5">
      <c r="A1" t="s">
        <v>216</v>
      </c>
      <c r="B1" t="s">
        <v>219</v>
      </c>
      <c r="C1" t="s">
        <v>220</v>
      </c>
    </row>
    <row r="2" spans="1:5">
      <c r="A2" t="s">
        <v>217</v>
      </c>
      <c r="B2" t="s">
        <v>221</v>
      </c>
      <c r="C2" t="s">
        <v>220</v>
      </c>
      <c r="E2" t="s">
        <v>228</v>
      </c>
    </row>
    <row r="3" spans="1:5">
      <c r="A3" t="s">
        <v>218</v>
      </c>
      <c r="B3" t="s">
        <v>219</v>
      </c>
      <c r="C3" t="s">
        <v>222</v>
      </c>
    </row>
  </sheetData>
  <sheetProtection sheet="1" objects="1" scenarios="1"/>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C978-D911-41EA-B55F-813764F18308}">
  <sheetPr>
    <pageSetUpPr fitToPage="1"/>
  </sheetPr>
  <dimension ref="A1"/>
  <sheetViews>
    <sheetView showGridLines="0" showRowColHeaders="0" zoomScaleNormal="100" workbookViewId="0">
      <selection activeCell="S22" sqref="S22"/>
    </sheetView>
  </sheetViews>
  <sheetFormatPr defaultRowHeight="13.2"/>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2"/>
  <pageMargins left="0.7" right="0.7" top="0.75" bottom="0.75" header="0.3" footer="0.3"/>
  <pageSetup paperSize="9" scale="8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workbookViewId="0">
      <selection activeCell="J4" sqref="J4"/>
    </sheetView>
  </sheetViews>
  <sheetFormatPr defaultColWidth="9" defaultRowHeight="13.2"/>
  <cols>
    <col min="1" max="22" width="10.6640625" style="1" customWidth="1"/>
    <col min="23" max="16384" width="9" style="1"/>
  </cols>
  <sheetData>
    <row r="1" spans="1:22" ht="16.5" customHeight="1">
      <c r="A1" s="1318" t="s">
        <v>138</v>
      </c>
      <c r="B1" s="1318"/>
      <c r="C1" s="1318"/>
      <c r="D1" s="1318"/>
      <c r="E1" s="1318"/>
      <c r="F1" s="1318"/>
      <c r="G1" s="1318"/>
      <c r="H1" s="1318"/>
      <c r="I1" s="1318"/>
    </row>
    <row r="2" spans="1:22" ht="16.5" customHeight="1">
      <c r="A2" s="1318"/>
      <c r="B2" s="1318"/>
      <c r="C2" s="1318"/>
      <c r="D2" s="1318"/>
      <c r="E2" s="1318"/>
      <c r="F2" s="1318"/>
      <c r="G2" s="1318"/>
      <c r="H2" s="1318"/>
      <c r="I2" s="1318"/>
      <c r="K2" s="1319" t="s">
        <v>80</v>
      </c>
      <c r="L2" s="14"/>
      <c r="M2" s="18"/>
      <c r="N2" s="18"/>
      <c r="O2" s="18"/>
      <c r="P2" s="18"/>
      <c r="Q2" s="18"/>
      <c r="R2" s="18"/>
      <c r="S2" s="18"/>
    </row>
    <row r="3" spans="1:22" ht="16.5" customHeight="1">
      <c r="K3" s="1320"/>
      <c r="L3" s="1321" t="s">
        <v>166</v>
      </c>
      <c r="M3" s="1321"/>
      <c r="N3" s="1321"/>
      <c r="O3" s="1321"/>
      <c r="P3" s="1321"/>
      <c r="Q3" s="1321"/>
      <c r="R3" s="1321"/>
      <c r="S3" s="1321"/>
      <c r="T3" s="1321"/>
    </row>
    <row r="4" spans="1:22" ht="16.5" customHeight="1">
      <c r="L4" s="1321"/>
      <c r="M4" s="1321"/>
      <c r="N4" s="1321"/>
      <c r="O4" s="1321"/>
      <c r="P4" s="1321"/>
      <c r="Q4" s="1321"/>
      <c r="R4" s="1321"/>
      <c r="S4" s="1321"/>
      <c r="T4" s="1321"/>
    </row>
    <row r="5" spans="1:22" ht="16.5" customHeight="1">
      <c r="A5" s="3"/>
      <c r="L5" s="1321"/>
      <c r="M5" s="1321"/>
      <c r="N5" s="1321"/>
      <c r="O5" s="1321"/>
      <c r="P5" s="1321"/>
      <c r="Q5" s="1321"/>
      <c r="R5" s="1321"/>
      <c r="S5" s="1321"/>
      <c r="T5" s="1321"/>
    </row>
    <row r="6" spans="1:22" ht="16.5" customHeight="1">
      <c r="A6" s="1319" t="s">
        <v>149</v>
      </c>
      <c r="L6" s="1321"/>
      <c r="M6" s="1321"/>
      <c r="N6" s="1321"/>
      <c r="O6" s="1321"/>
      <c r="P6" s="1321"/>
      <c r="Q6" s="1321"/>
      <c r="R6" s="1321"/>
      <c r="S6" s="1321"/>
      <c r="T6" s="1321"/>
    </row>
    <row r="7" spans="1:22" ht="16.5" customHeight="1">
      <c r="A7" s="1320"/>
      <c r="L7" s="1321"/>
      <c r="M7" s="1321"/>
      <c r="N7" s="1321"/>
      <c r="O7" s="1321"/>
      <c r="P7" s="1321"/>
      <c r="Q7" s="1321"/>
      <c r="R7" s="1321"/>
      <c r="S7" s="1321"/>
      <c r="T7" s="1321"/>
    </row>
    <row r="8" spans="1:22" ht="16.5" customHeight="1">
      <c r="L8" s="1321"/>
      <c r="M8" s="1321"/>
      <c r="N8" s="1321"/>
      <c r="O8" s="1321"/>
      <c r="P8" s="1321"/>
      <c r="Q8" s="1321"/>
      <c r="R8" s="1321"/>
      <c r="S8" s="1321"/>
      <c r="T8" s="1321"/>
    </row>
    <row r="9" spans="1:22" ht="16.5" customHeight="1">
      <c r="A9" s="2" t="s">
        <v>81</v>
      </c>
      <c r="B9" s="1322" t="s">
        <v>167</v>
      </c>
      <c r="C9" s="1287"/>
      <c r="D9" s="1287"/>
      <c r="E9" s="1323"/>
      <c r="F9" s="1286" t="s">
        <v>82</v>
      </c>
      <c r="G9" s="1287"/>
      <c r="H9" s="1287"/>
      <c r="I9" s="1323"/>
      <c r="K9" s="1283" t="s">
        <v>168</v>
      </c>
      <c r="L9" s="1283"/>
      <c r="M9" s="1283"/>
      <c r="N9" s="18"/>
      <c r="O9" s="18"/>
      <c r="P9" s="18"/>
      <c r="Q9" s="18"/>
      <c r="R9" s="18"/>
      <c r="S9" s="18"/>
    </row>
    <row r="10" spans="1:22" ht="16.5" customHeight="1">
      <c r="A10" s="12"/>
      <c r="B10" s="1324" t="s">
        <v>140</v>
      </c>
      <c r="C10" s="1325"/>
      <c r="D10" s="1325"/>
      <c r="E10" s="1326"/>
      <c r="F10" s="1224" t="s">
        <v>84</v>
      </c>
      <c r="G10" s="1225"/>
      <c r="H10" s="1225"/>
      <c r="I10" s="1226"/>
      <c r="K10" s="1284"/>
      <c r="L10" s="1284"/>
      <c r="M10" s="1284"/>
    </row>
    <row r="11" spans="1:22" ht="16.5" customHeight="1">
      <c r="A11" s="26"/>
      <c r="B11" s="1327"/>
      <c r="C11" s="1328"/>
      <c r="D11" s="1328"/>
      <c r="E11" s="1329"/>
      <c r="F11" s="1302" t="s">
        <v>85</v>
      </c>
      <c r="G11" s="1279"/>
      <c r="H11" s="1279"/>
      <c r="I11" s="1280"/>
      <c r="K11" s="1290" t="s">
        <v>159</v>
      </c>
      <c r="L11" s="1291"/>
      <c r="M11" s="1292"/>
      <c r="N11" s="1286" t="s">
        <v>86</v>
      </c>
      <c r="O11" s="1287"/>
      <c r="P11" s="1287"/>
      <c r="Q11" s="1287"/>
      <c r="R11" s="1287"/>
      <c r="S11" s="1287"/>
      <c r="T11" s="1287"/>
      <c r="U11" s="1288"/>
      <c r="V11" s="1289"/>
    </row>
    <row r="12" spans="1:22" ht="16.5" customHeight="1">
      <c r="A12" s="1330" t="s">
        <v>83</v>
      </c>
      <c r="B12" s="1327"/>
      <c r="C12" s="1328"/>
      <c r="D12" s="1328"/>
      <c r="E12" s="1329"/>
      <c r="F12" s="1262"/>
      <c r="G12" s="1279"/>
      <c r="H12" s="1279"/>
      <c r="I12" s="1280"/>
      <c r="K12" s="19" t="s">
        <v>87</v>
      </c>
      <c r="L12" s="19"/>
      <c r="M12" s="19"/>
      <c r="N12" s="1293" t="s">
        <v>152</v>
      </c>
      <c r="O12" s="1294"/>
      <c r="P12" s="1294"/>
      <c r="Q12" s="1294"/>
      <c r="R12" s="1294"/>
      <c r="S12" s="1294"/>
      <c r="T12" s="1294"/>
      <c r="U12" s="1288"/>
      <c r="V12" s="1289"/>
    </row>
    <row r="13" spans="1:22" ht="16.5" customHeight="1">
      <c r="A13" s="1330"/>
      <c r="B13" s="1327"/>
      <c r="C13" s="1328"/>
      <c r="D13" s="1328"/>
      <c r="E13" s="1329"/>
      <c r="F13" s="1302" t="s">
        <v>88</v>
      </c>
      <c r="G13" s="1303"/>
      <c r="H13" s="1303"/>
      <c r="I13" s="1304"/>
      <c r="K13" s="16" t="s">
        <v>89</v>
      </c>
      <c r="L13" s="17"/>
      <c r="M13" s="13"/>
      <c r="N13" s="1293" t="s">
        <v>153</v>
      </c>
      <c r="O13" s="1294"/>
      <c r="P13" s="1294"/>
      <c r="Q13" s="1294"/>
      <c r="R13" s="1294"/>
      <c r="S13" s="1294"/>
      <c r="T13" s="1294"/>
      <c r="U13" s="1288"/>
      <c r="V13" s="1289"/>
    </row>
    <row r="14" spans="1:22" ht="16.5" customHeight="1">
      <c r="A14" s="1330"/>
      <c r="B14" s="1327"/>
      <c r="C14" s="1328"/>
      <c r="D14" s="1328"/>
      <c r="E14" s="1329"/>
      <c r="F14" s="1305" t="s">
        <v>169</v>
      </c>
      <c r="G14" s="1306"/>
      <c r="H14" s="1306"/>
      <c r="I14" s="1307"/>
      <c r="K14" s="19" t="s">
        <v>90</v>
      </c>
      <c r="L14" s="19"/>
      <c r="M14" s="19"/>
      <c r="N14" s="1293" t="s">
        <v>91</v>
      </c>
      <c r="O14" s="1294"/>
      <c r="P14" s="1294"/>
      <c r="Q14" s="1294"/>
      <c r="R14" s="1294"/>
      <c r="S14" s="1294"/>
      <c r="T14" s="1294"/>
      <c r="U14" s="1288"/>
      <c r="V14" s="1289"/>
    </row>
    <row r="15" spans="1:22" ht="16.5" customHeight="1">
      <c r="A15" s="1330"/>
      <c r="B15" s="1312" t="s">
        <v>141</v>
      </c>
      <c r="C15" s="1266"/>
      <c r="D15" s="1266"/>
      <c r="E15" s="1267"/>
      <c r="F15" s="1308"/>
      <c r="G15" s="1306"/>
      <c r="H15" s="1306"/>
      <c r="I15" s="1307"/>
      <c r="K15" s="19" t="s">
        <v>150</v>
      </c>
      <c r="L15" s="16"/>
      <c r="M15" s="13"/>
      <c r="N15" s="1293"/>
      <c r="O15" s="1294"/>
      <c r="P15" s="1294"/>
      <c r="Q15" s="1294"/>
      <c r="R15" s="1294"/>
      <c r="S15" s="1294"/>
      <c r="T15" s="1294"/>
      <c r="U15" s="1288"/>
      <c r="V15" s="1289"/>
    </row>
    <row r="16" spans="1:22" ht="16.5" customHeight="1">
      <c r="A16" s="1330"/>
      <c r="B16" s="1265"/>
      <c r="C16" s="1266"/>
      <c r="D16" s="1266"/>
      <c r="E16" s="1267"/>
      <c r="F16" s="1308"/>
      <c r="G16" s="1306"/>
      <c r="H16" s="1306"/>
      <c r="I16" s="1307"/>
      <c r="K16" s="19" t="s">
        <v>92</v>
      </c>
      <c r="L16" s="16"/>
      <c r="M16" s="13"/>
      <c r="N16" s="1293"/>
      <c r="O16" s="1294"/>
      <c r="P16" s="1294"/>
      <c r="Q16" s="1294"/>
      <c r="R16" s="1294"/>
      <c r="S16" s="1294"/>
      <c r="T16" s="1294"/>
      <c r="U16" s="1288"/>
      <c r="V16" s="1289"/>
    </row>
    <row r="17" spans="1:22" ht="16.5" customHeight="1">
      <c r="A17" s="1330"/>
      <c r="B17" s="1265"/>
      <c r="C17" s="1266"/>
      <c r="D17" s="1266"/>
      <c r="E17" s="1267"/>
      <c r="F17" s="1308"/>
      <c r="G17" s="1306"/>
      <c r="H17" s="1306"/>
      <c r="I17" s="1307"/>
      <c r="K17" s="15" t="s">
        <v>93</v>
      </c>
      <c r="L17" s="17"/>
      <c r="M17" s="13"/>
      <c r="N17" s="1293" t="s">
        <v>154</v>
      </c>
      <c r="O17" s="1294"/>
      <c r="P17" s="1294"/>
      <c r="Q17" s="1294"/>
      <c r="R17" s="1294"/>
      <c r="S17" s="1294"/>
      <c r="T17" s="1294"/>
      <c r="U17" s="1288"/>
      <c r="V17" s="1289"/>
    </row>
    <row r="18" spans="1:22" ht="16.5" customHeight="1">
      <c r="A18" s="1330"/>
      <c r="B18" s="1312" t="s">
        <v>170</v>
      </c>
      <c r="C18" s="1313"/>
      <c r="D18" s="1313"/>
      <c r="E18" s="1314"/>
      <c r="F18" s="1308"/>
      <c r="G18" s="1306"/>
      <c r="H18" s="1306"/>
      <c r="I18" s="1307"/>
      <c r="K18" s="15" t="s">
        <v>94</v>
      </c>
      <c r="L18" s="17"/>
      <c r="M18" s="13"/>
      <c r="N18" s="1293"/>
      <c r="O18" s="1294"/>
      <c r="P18" s="1294"/>
      <c r="Q18" s="1294"/>
      <c r="R18" s="1294"/>
      <c r="S18" s="1294"/>
      <c r="T18" s="1294"/>
      <c r="U18" s="1288"/>
      <c r="V18" s="1289"/>
    </row>
    <row r="19" spans="1:22" ht="16.5" customHeight="1">
      <c r="A19" s="26"/>
      <c r="B19" s="1312"/>
      <c r="C19" s="1313"/>
      <c r="D19" s="1313"/>
      <c r="E19" s="1314"/>
      <c r="F19" s="1308"/>
      <c r="G19" s="1306"/>
      <c r="H19" s="1306"/>
      <c r="I19" s="1307"/>
      <c r="K19" s="15" t="s">
        <v>95</v>
      </c>
      <c r="L19" s="17"/>
      <c r="M19" s="13"/>
      <c r="N19" s="1293"/>
      <c r="O19" s="1294"/>
      <c r="P19" s="1294"/>
      <c r="Q19" s="1294"/>
      <c r="R19" s="1294"/>
      <c r="S19" s="1294"/>
      <c r="T19" s="1294"/>
      <c r="U19" s="1288"/>
      <c r="V19" s="1289"/>
    </row>
    <row r="20" spans="1:22" ht="16.5" customHeight="1">
      <c r="A20" s="27"/>
      <c r="B20" s="1315"/>
      <c r="C20" s="1316"/>
      <c r="D20" s="1316"/>
      <c r="E20" s="1317"/>
      <c r="F20" s="1309"/>
      <c r="G20" s="1310"/>
      <c r="H20" s="1310"/>
      <c r="I20" s="1311"/>
      <c r="K20" s="19" t="s">
        <v>96</v>
      </c>
      <c r="L20" s="16"/>
      <c r="M20" s="13"/>
      <c r="N20" s="1293"/>
      <c r="O20" s="1294"/>
      <c r="P20" s="1294"/>
      <c r="Q20" s="1294"/>
      <c r="R20" s="1294"/>
      <c r="S20" s="1294"/>
      <c r="T20" s="1294"/>
      <c r="U20" s="1288"/>
      <c r="V20" s="1289"/>
    </row>
    <row r="21" spans="1:22" ht="16.5" customHeight="1">
      <c r="A21" s="25"/>
      <c r="B21" s="1273" t="s">
        <v>171</v>
      </c>
      <c r="C21" s="1274"/>
      <c r="D21" s="1274"/>
      <c r="E21" s="1275"/>
      <c r="F21" s="1224" t="s">
        <v>84</v>
      </c>
      <c r="G21" s="1225"/>
      <c r="H21" s="1225"/>
      <c r="I21" s="1226"/>
      <c r="K21" s="15" t="s">
        <v>98</v>
      </c>
      <c r="L21" s="17"/>
      <c r="M21" s="13"/>
      <c r="N21" s="1293"/>
      <c r="O21" s="1294"/>
      <c r="P21" s="1294"/>
      <c r="Q21" s="1294"/>
      <c r="R21" s="1294"/>
      <c r="S21" s="1294"/>
      <c r="T21" s="1294"/>
      <c r="U21" s="1288"/>
      <c r="V21" s="1289"/>
    </row>
    <row r="22" spans="1:22" ht="16.5" customHeight="1">
      <c r="A22" s="10"/>
      <c r="B22" s="1276"/>
      <c r="C22" s="1277"/>
      <c r="D22" s="1277"/>
      <c r="E22" s="1278"/>
      <c r="F22" s="1230" t="s">
        <v>143</v>
      </c>
      <c r="G22" s="1231"/>
      <c r="H22" s="1231"/>
      <c r="I22" s="1232"/>
      <c r="K22" s="19" t="s">
        <v>99</v>
      </c>
      <c r="L22" s="16"/>
      <c r="M22" s="13"/>
      <c r="N22" s="1293" t="s">
        <v>100</v>
      </c>
      <c r="O22" s="1294"/>
      <c r="P22" s="1294"/>
      <c r="Q22" s="1294"/>
      <c r="R22" s="1294"/>
      <c r="S22" s="1294"/>
      <c r="T22" s="1294"/>
      <c r="U22" s="1288"/>
      <c r="V22" s="1289"/>
    </row>
    <row r="23" spans="1:22" ht="16.5" customHeight="1">
      <c r="A23" s="10"/>
      <c r="B23" s="1276"/>
      <c r="C23" s="1277"/>
      <c r="D23" s="1277"/>
      <c r="E23" s="1278"/>
      <c r="F23" s="1230"/>
      <c r="G23" s="1231"/>
      <c r="H23" s="1231"/>
      <c r="I23" s="1232"/>
      <c r="K23" s="15" t="s">
        <v>101</v>
      </c>
      <c r="L23" s="17"/>
      <c r="M23" s="13"/>
      <c r="N23" s="16" t="s">
        <v>155</v>
      </c>
      <c r="O23" s="17"/>
      <c r="P23" s="17"/>
      <c r="Q23" s="17"/>
      <c r="R23" s="17"/>
      <c r="S23" s="17"/>
      <c r="T23" s="17"/>
      <c r="U23" s="17"/>
      <c r="V23" s="13"/>
    </row>
    <row r="24" spans="1:22" ht="16.5" customHeight="1">
      <c r="A24" s="1298" t="s">
        <v>97</v>
      </c>
      <c r="B24" s="1276"/>
      <c r="C24" s="1277"/>
      <c r="D24" s="1277"/>
      <c r="E24" s="1278"/>
      <c r="F24" s="1299" t="s">
        <v>172</v>
      </c>
      <c r="G24" s="1300"/>
      <c r="H24" s="1300"/>
      <c r="I24" s="1301"/>
      <c r="K24" s="15" t="s">
        <v>102</v>
      </c>
      <c r="L24" s="17"/>
      <c r="M24" s="13"/>
      <c r="N24" s="16"/>
      <c r="O24" s="17"/>
      <c r="P24" s="17"/>
      <c r="Q24" s="17"/>
      <c r="R24" s="17"/>
      <c r="S24" s="17"/>
      <c r="T24" s="17"/>
      <c r="U24" s="17"/>
      <c r="V24" s="13"/>
    </row>
    <row r="25" spans="1:22" ht="16.5" customHeight="1">
      <c r="A25" s="1298"/>
      <c r="B25" s="1302" t="s">
        <v>142</v>
      </c>
      <c r="C25" s="1303"/>
      <c r="D25" s="1303"/>
      <c r="E25" s="1304"/>
      <c r="F25" s="1299"/>
      <c r="G25" s="1300"/>
      <c r="H25" s="1300"/>
      <c r="I25" s="1301"/>
      <c r="K25" s="15" t="s">
        <v>103</v>
      </c>
      <c r="L25" s="17"/>
      <c r="M25" s="13"/>
      <c r="N25" s="16" t="s">
        <v>104</v>
      </c>
      <c r="O25" s="17"/>
      <c r="P25" s="17"/>
      <c r="Q25" s="17"/>
      <c r="R25" s="17"/>
      <c r="S25" s="17"/>
      <c r="T25" s="17"/>
      <c r="U25" s="17"/>
      <c r="V25" s="13"/>
    </row>
    <row r="26" spans="1:22" ht="16.5" customHeight="1">
      <c r="A26" s="1298"/>
      <c r="B26" s="1302"/>
      <c r="C26" s="1303"/>
      <c r="D26" s="1303"/>
      <c r="E26" s="1304"/>
      <c r="F26" s="1262" t="s">
        <v>173</v>
      </c>
      <c r="G26" s="1279"/>
      <c r="H26" s="1279"/>
      <c r="I26" s="1280"/>
      <c r="K26" s="15" t="s">
        <v>105</v>
      </c>
      <c r="L26" s="17"/>
      <c r="M26" s="13"/>
      <c r="N26" s="16" t="s">
        <v>156</v>
      </c>
      <c r="O26" s="17"/>
      <c r="P26" s="17"/>
      <c r="Q26" s="17"/>
      <c r="R26" s="17"/>
      <c r="S26" s="17"/>
      <c r="T26" s="17"/>
      <c r="U26" s="17"/>
      <c r="V26" s="13"/>
    </row>
    <row r="27" spans="1:22" ht="16.5" customHeight="1">
      <c r="A27" s="1298"/>
      <c r="B27" s="1302" t="s">
        <v>151</v>
      </c>
      <c r="C27" s="1303"/>
      <c r="D27" s="1303"/>
      <c r="E27" s="1304"/>
      <c r="F27" s="1262"/>
      <c r="G27" s="1279"/>
      <c r="H27" s="1279"/>
      <c r="I27" s="1280"/>
      <c r="K27" s="15" t="s">
        <v>106</v>
      </c>
      <c r="L27" s="17"/>
      <c r="M27" s="13"/>
      <c r="N27" s="16" t="s">
        <v>107</v>
      </c>
      <c r="O27" s="17"/>
      <c r="P27" s="17"/>
      <c r="Q27" s="17"/>
      <c r="R27" s="17"/>
      <c r="S27" s="17"/>
      <c r="T27" s="17"/>
      <c r="U27" s="17"/>
      <c r="V27" s="13"/>
    </row>
    <row r="28" spans="1:22" ht="16.5" customHeight="1">
      <c r="A28" s="1298"/>
      <c r="B28" s="1302"/>
      <c r="C28" s="1303"/>
      <c r="D28" s="1303"/>
      <c r="E28" s="1304"/>
      <c r="F28" s="1262"/>
      <c r="G28" s="1279"/>
      <c r="H28" s="1279"/>
      <c r="I28" s="1280"/>
      <c r="K28" s="16" t="s">
        <v>108</v>
      </c>
      <c r="L28" s="17"/>
      <c r="M28" s="13"/>
      <c r="N28" s="16" t="s">
        <v>174</v>
      </c>
      <c r="O28" s="17"/>
      <c r="P28" s="17"/>
      <c r="Q28" s="17"/>
      <c r="R28" s="17"/>
      <c r="S28" s="17"/>
      <c r="T28" s="17"/>
      <c r="U28" s="17"/>
      <c r="V28" s="13"/>
    </row>
    <row r="29" spans="1:22" ht="16.5" customHeight="1">
      <c r="A29" s="1298"/>
      <c r="B29" s="1302"/>
      <c r="C29" s="1303"/>
      <c r="D29" s="1303"/>
      <c r="E29" s="1304"/>
      <c r="F29" s="1262"/>
      <c r="G29" s="1279"/>
      <c r="H29" s="1279"/>
      <c r="I29" s="1280"/>
      <c r="K29" s="15" t="s">
        <v>109</v>
      </c>
      <c r="L29" s="17"/>
      <c r="M29" s="13"/>
      <c r="N29" s="16" t="s">
        <v>110</v>
      </c>
      <c r="O29" s="17"/>
      <c r="P29" s="17"/>
      <c r="Q29" s="17"/>
      <c r="R29" s="17"/>
      <c r="S29" s="17"/>
      <c r="T29" s="17"/>
      <c r="U29" s="17"/>
      <c r="V29" s="13"/>
    </row>
    <row r="30" spans="1:22" ht="16.5" customHeight="1">
      <c r="A30" s="1298"/>
      <c r="B30" s="1302"/>
      <c r="C30" s="1303"/>
      <c r="D30" s="1303"/>
      <c r="E30" s="1304"/>
      <c r="F30" s="1262"/>
      <c r="G30" s="1279"/>
      <c r="H30" s="1279"/>
      <c r="I30" s="1280"/>
      <c r="K30" s="16" t="s">
        <v>111</v>
      </c>
      <c r="L30" s="17"/>
      <c r="M30" s="13"/>
      <c r="N30" s="16" t="s">
        <v>112</v>
      </c>
      <c r="O30" s="17"/>
      <c r="P30" s="17"/>
      <c r="Q30" s="17"/>
      <c r="R30" s="17"/>
      <c r="S30" s="17"/>
      <c r="T30" s="17"/>
      <c r="U30" s="17"/>
      <c r="V30" s="13"/>
    </row>
    <row r="31" spans="1:22" ht="16.5" customHeight="1">
      <c r="A31" s="10"/>
      <c r="B31" s="1302"/>
      <c r="C31" s="1303"/>
      <c r="D31" s="1303"/>
      <c r="E31" s="1304"/>
      <c r="F31" s="1262" t="s">
        <v>144</v>
      </c>
      <c r="G31" s="1279"/>
      <c r="H31" s="1279"/>
      <c r="I31" s="1280"/>
      <c r="K31" s="15" t="s">
        <v>175</v>
      </c>
      <c r="L31" s="17"/>
      <c r="M31" s="13"/>
      <c r="N31" s="16" t="s">
        <v>113</v>
      </c>
      <c r="O31" s="17"/>
      <c r="P31" s="17"/>
      <c r="Q31" s="17"/>
      <c r="R31" s="17"/>
      <c r="S31" s="17"/>
      <c r="T31" s="17"/>
      <c r="U31" s="17"/>
      <c r="V31" s="13"/>
    </row>
    <row r="32" spans="1:22" ht="16.5" customHeight="1">
      <c r="A32" s="11"/>
      <c r="B32" s="22"/>
      <c r="C32" s="23"/>
      <c r="D32" s="23"/>
      <c r="E32" s="24"/>
      <c r="F32" s="1295"/>
      <c r="G32" s="1296"/>
      <c r="H32" s="1296"/>
      <c r="I32" s="1297"/>
      <c r="K32" s="16" t="s">
        <v>114</v>
      </c>
      <c r="L32" s="17"/>
      <c r="M32" s="13"/>
      <c r="N32" s="16" t="s">
        <v>115</v>
      </c>
      <c r="O32" s="17"/>
      <c r="P32" s="17"/>
      <c r="Q32" s="17"/>
      <c r="R32" s="17"/>
      <c r="S32" s="17"/>
      <c r="T32" s="17"/>
      <c r="U32" s="17"/>
      <c r="V32" s="13"/>
    </row>
    <row r="33" spans="1:22" ht="16.5" customHeight="1">
      <c r="A33" s="1271" t="s">
        <v>146</v>
      </c>
      <c r="B33" s="1224" t="s">
        <v>145</v>
      </c>
      <c r="C33" s="1225"/>
      <c r="D33" s="1225"/>
      <c r="E33" s="1226"/>
      <c r="F33" s="1273" t="s">
        <v>176</v>
      </c>
      <c r="G33" s="1274"/>
      <c r="H33" s="1274"/>
      <c r="I33" s="1275"/>
      <c r="K33" s="15" t="s">
        <v>116</v>
      </c>
      <c r="L33" s="17"/>
      <c r="M33" s="13"/>
      <c r="N33" s="16" t="s">
        <v>117</v>
      </c>
      <c r="O33" s="17"/>
      <c r="P33" s="17"/>
      <c r="Q33" s="17"/>
      <c r="R33" s="17"/>
      <c r="S33" s="17"/>
      <c r="T33" s="17"/>
      <c r="U33" s="17"/>
      <c r="V33" s="13"/>
    </row>
    <row r="34" spans="1:22" ht="16.5" customHeight="1">
      <c r="A34" s="1272"/>
      <c r="B34" s="4"/>
      <c r="C34" s="5"/>
      <c r="D34" s="5"/>
      <c r="E34" s="6"/>
      <c r="F34" s="1276"/>
      <c r="G34" s="1277"/>
      <c r="H34" s="1277"/>
      <c r="I34" s="1278"/>
      <c r="K34" s="1281" t="s">
        <v>118</v>
      </c>
      <c r="L34" s="1281"/>
      <c r="M34" s="1281"/>
      <c r="N34" s="1281" t="s">
        <v>119</v>
      </c>
      <c r="O34" s="1281"/>
      <c r="P34" s="1281"/>
      <c r="Q34" s="1281"/>
      <c r="R34" s="1281"/>
      <c r="S34" s="1281"/>
      <c r="T34" s="1281"/>
      <c r="U34" s="1281"/>
      <c r="V34" s="1281"/>
    </row>
    <row r="35" spans="1:22" ht="16.5" customHeight="1">
      <c r="A35" s="1272"/>
      <c r="B35" s="4"/>
      <c r="C35" s="5"/>
      <c r="D35" s="5"/>
      <c r="E35" s="6"/>
      <c r="F35" s="1276"/>
      <c r="G35" s="1277"/>
      <c r="H35" s="1277"/>
      <c r="I35" s="1278"/>
      <c r="K35" s="1282"/>
      <c r="L35" s="1282"/>
      <c r="M35" s="1282"/>
      <c r="N35" s="1282"/>
      <c r="O35" s="1282"/>
      <c r="P35" s="1282"/>
      <c r="Q35" s="1282"/>
      <c r="R35" s="1282"/>
      <c r="S35" s="1282"/>
      <c r="T35" s="1282"/>
      <c r="U35" s="1282"/>
      <c r="V35" s="1282"/>
    </row>
    <row r="36" spans="1:22" ht="16.5" customHeight="1">
      <c r="A36" s="1272"/>
      <c r="B36" s="4"/>
      <c r="C36" s="5"/>
      <c r="D36" s="5"/>
      <c r="E36" s="6"/>
      <c r="F36" s="1276"/>
      <c r="G36" s="1277"/>
      <c r="H36" s="1277"/>
      <c r="I36" s="1278"/>
      <c r="K36" s="1283" t="s">
        <v>177</v>
      </c>
      <c r="L36" s="1283"/>
      <c r="M36" s="1283"/>
      <c r="N36" s="20"/>
      <c r="O36" s="20"/>
      <c r="P36" s="20"/>
      <c r="Q36" s="20"/>
      <c r="R36" s="20"/>
      <c r="S36" s="20"/>
      <c r="T36" s="20"/>
      <c r="U36" s="20"/>
      <c r="V36" s="20"/>
    </row>
    <row r="37" spans="1:22" ht="16.5" customHeight="1">
      <c r="A37" s="1272"/>
      <c r="B37" s="4"/>
      <c r="C37" s="5"/>
      <c r="D37" s="5"/>
      <c r="E37" s="6"/>
      <c r="F37" s="1262" t="s">
        <v>178</v>
      </c>
      <c r="G37" s="1279"/>
      <c r="H37" s="1279"/>
      <c r="I37" s="1280"/>
      <c r="K37" s="1284"/>
      <c r="L37" s="1284"/>
      <c r="M37" s="1284"/>
      <c r="N37" s="1285"/>
      <c r="O37" s="1285"/>
      <c r="P37" s="1285"/>
      <c r="Q37" s="1285"/>
      <c r="R37" s="1285"/>
      <c r="S37" s="1285"/>
      <c r="T37" s="1285"/>
      <c r="U37" s="1285"/>
      <c r="V37" s="1285"/>
    </row>
    <row r="38" spans="1:22" ht="16.5" customHeight="1">
      <c r="A38" s="1272"/>
      <c r="B38" s="4"/>
      <c r="C38" s="5"/>
      <c r="D38" s="5"/>
      <c r="E38" s="6"/>
      <c r="F38" s="1262" t="s">
        <v>183</v>
      </c>
      <c r="G38" s="1279"/>
      <c r="H38" s="1279"/>
      <c r="I38" s="1280"/>
      <c r="K38" s="1290" t="s">
        <v>159</v>
      </c>
      <c r="L38" s="1291"/>
      <c r="M38" s="1292"/>
      <c r="N38" s="1286" t="s">
        <v>86</v>
      </c>
      <c r="O38" s="1287"/>
      <c r="P38" s="1287"/>
      <c r="Q38" s="1287"/>
      <c r="R38" s="1287"/>
      <c r="S38" s="1287"/>
      <c r="T38" s="1287"/>
      <c r="U38" s="1288"/>
      <c r="V38" s="1289"/>
    </row>
    <row r="39" spans="1:22" ht="16.5" customHeight="1">
      <c r="A39" s="1272"/>
      <c r="B39" s="4"/>
      <c r="C39" s="5"/>
      <c r="D39" s="5"/>
      <c r="E39" s="6"/>
      <c r="F39" s="1262"/>
      <c r="G39" s="1279"/>
      <c r="H39" s="1279"/>
      <c r="I39" s="1280"/>
      <c r="K39" s="15" t="s">
        <v>158</v>
      </c>
      <c r="L39" s="17"/>
      <c r="M39" s="13"/>
      <c r="N39" s="16" t="s">
        <v>120</v>
      </c>
      <c r="O39" s="17"/>
      <c r="P39" s="17"/>
      <c r="Q39" s="17"/>
      <c r="R39" s="17"/>
      <c r="S39" s="17"/>
      <c r="T39" s="17"/>
      <c r="U39" s="17"/>
      <c r="V39" s="13"/>
    </row>
    <row r="40" spans="1:22" ht="16.5" customHeight="1">
      <c r="A40" s="1255" t="s">
        <v>121</v>
      </c>
      <c r="B40" s="1224" t="s">
        <v>145</v>
      </c>
      <c r="C40" s="1225"/>
      <c r="D40" s="1225"/>
      <c r="E40" s="1226"/>
      <c r="F40" s="1256" t="s">
        <v>139</v>
      </c>
      <c r="G40" s="1257"/>
      <c r="H40" s="1257"/>
      <c r="I40" s="1258"/>
      <c r="K40" s="15" t="s">
        <v>122</v>
      </c>
      <c r="L40" s="17"/>
      <c r="M40" s="13"/>
      <c r="N40" s="16" t="s">
        <v>123</v>
      </c>
      <c r="O40" s="17"/>
      <c r="P40" s="17"/>
      <c r="Q40" s="17"/>
      <c r="R40" s="17"/>
      <c r="S40" s="17"/>
      <c r="T40" s="17"/>
      <c r="U40" s="17"/>
      <c r="V40" s="13"/>
    </row>
    <row r="41" spans="1:22" ht="16.5" customHeight="1">
      <c r="A41" s="1222"/>
      <c r="B41" s="4"/>
      <c r="C41" s="5"/>
      <c r="D41" s="5"/>
      <c r="E41" s="6"/>
      <c r="F41" s="1259"/>
      <c r="G41" s="1260"/>
      <c r="H41" s="1260"/>
      <c r="I41" s="1261"/>
      <c r="K41" s="15" t="s">
        <v>124</v>
      </c>
      <c r="L41" s="17"/>
      <c r="M41" s="13"/>
      <c r="N41" s="16" t="s">
        <v>125</v>
      </c>
      <c r="O41" s="17"/>
      <c r="P41" s="17"/>
      <c r="Q41" s="17"/>
      <c r="R41" s="17"/>
      <c r="S41" s="17"/>
      <c r="T41" s="17"/>
      <c r="U41" s="17"/>
      <c r="V41" s="13"/>
    </row>
    <row r="42" spans="1:22" ht="16.5" customHeight="1">
      <c r="A42" s="1222"/>
      <c r="B42" s="4"/>
      <c r="C42" s="5"/>
      <c r="D42" s="5"/>
      <c r="E42" s="6"/>
      <c r="F42" s="1259"/>
      <c r="G42" s="1260"/>
      <c r="H42" s="1260"/>
      <c r="I42" s="1261"/>
      <c r="K42" s="15" t="s">
        <v>126</v>
      </c>
      <c r="L42" s="17"/>
      <c r="M42" s="13"/>
      <c r="N42" s="16" t="s">
        <v>179</v>
      </c>
      <c r="O42" s="17"/>
      <c r="P42" s="17"/>
      <c r="Q42" s="17"/>
      <c r="R42" s="17"/>
      <c r="S42" s="17"/>
      <c r="T42" s="17"/>
      <c r="U42" s="17"/>
      <c r="V42" s="13"/>
    </row>
    <row r="43" spans="1:22" ht="16.5" customHeight="1">
      <c r="A43" s="1222"/>
      <c r="B43" s="4"/>
      <c r="C43" s="5"/>
      <c r="D43" s="5"/>
      <c r="E43" s="6"/>
      <c r="F43" s="1262" t="s">
        <v>180</v>
      </c>
      <c r="G43" s="1263"/>
      <c r="H43" s="1263"/>
      <c r="I43" s="1264"/>
      <c r="K43" s="16" t="s">
        <v>127</v>
      </c>
      <c r="L43" s="17"/>
      <c r="M43" s="13"/>
      <c r="N43" s="16" t="s">
        <v>128</v>
      </c>
      <c r="O43" s="17"/>
      <c r="P43" s="17"/>
      <c r="Q43" s="17"/>
      <c r="R43" s="17"/>
      <c r="S43" s="17"/>
      <c r="T43" s="17"/>
      <c r="U43" s="17"/>
      <c r="V43" s="13"/>
    </row>
    <row r="44" spans="1:22" ht="16.5" customHeight="1">
      <c r="A44" s="1222"/>
      <c r="B44" s="4"/>
      <c r="C44" s="5"/>
      <c r="D44" s="5"/>
      <c r="E44" s="6"/>
      <c r="F44" s="1265" t="s">
        <v>184</v>
      </c>
      <c r="G44" s="1266"/>
      <c r="H44" s="1266"/>
      <c r="I44" s="1267"/>
      <c r="K44" s="15" t="s">
        <v>129</v>
      </c>
      <c r="L44" s="17"/>
      <c r="M44" s="13"/>
      <c r="N44" s="16" t="s">
        <v>125</v>
      </c>
      <c r="O44" s="17"/>
      <c r="P44" s="17"/>
      <c r="Q44" s="17"/>
      <c r="R44" s="17"/>
      <c r="S44" s="17"/>
      <c r="T44" s="17"/>
      <c r="U44" s="17"/>
      <c r="V44" s="13"/>
    </row>
    <row r="45" spans="1:22" ht="16.5" customHeight="1">
      <c r="A45" s="1223"/>
      <c r="B45" s="7"/>
      <c r="C45" s="8"/>
      <c r="D45" s="8"/>
      <c r="E45" s="9"/>
      <c r="F45" s="1268"/>
      <c r="G45" s="1269"/>
      <c r="H45" s="1269"/>
      <c r="I45" s="1270"/>
      <c r="K45" s="16" t="s">
        <v>130</v>
      </c>
      <c r="L45" s="17"/>
      <c r="M45" s="13"/>
      <c r="N45" s="16" t="s">
        <v>131</v>
      </c>
      <c r="O45" s="17"/>
      <c r="P45" s="17"/>
      <c r="Q45" s="17"/>
      <c r="R45" s="17"/>
      <c r="S45" s="17"/>
      <c r="T45" s="17"/>
      <c r="U45" s="17"/>
      <c r="V45" s="13"/>
    </row>
    <row r="46" spans="1:22" ht="16.5" customHeight="1">
      <c r="A46" s="1222" t="s">
        <v>181</v>
      </c>
      <c r="B46" s="1224" t="s">
        <v>145</v>
      </c>
      <c r="C46" s="1225"/>
      <c r="D46" s="1225"/>
      <c r="E46" s="1226"/>
      <c r="F46" s="1227" t="s">
        <v>147</v>
      </c>
      <c r="G46" s="1228"/>
      <c r="H46" s="1228"/>
      <c r="I46" s="1229"/>
      <c r="K46" s="15" t="s">
        <v>132</v>
      </c>
      <c r="L46" s="17"/>
      <c r="M46" s="13"/>
      <c r="N46" s="16" t="s">
        <v>133</v>
      </c>
      <c r="O46" s="17"/>
      <c r="P46" s="17"/>
      <c r="Q46" s="17"/>
      <c r="R46" s="17"/>
      <c r="S46" s="17"/>
      <c r="T46" s="17"/>
      <c r="U46" s="17"/>
      <c r="V46" s="13"/>
    </row>
    <row r="47" spans="1:22" ht="16.5" customHeight="1">
      <c r="A47" s="1222"/>
      <c r="B47" s="4"/>
      <c r="C47" s="5"/>
      <c r="D47" s="5"/>
      <c r="E47" s="6"/>
      <c r="F47" s="1230"/>
      <c r="G47" s="1231"/>
      <c r="H47" s="1231"/>
      <c r="I47" s="1232"/>
      <c r="K47" s="1233" t="s">
        <v>160</v>
      </c>
      <c r="L47" s="1234"/>
      <c r="M47" s="1235"/>
      <c r="N47" s="16" t="s">
        <v>134</v>
      </c>
      <c r="O47" s="17"/>
      <c r="P47" s="17"/>
      <c r="Q47" s="17"/>
      <c r="R47" s="17"/>
      <c r="S47" s="17"/>
      <c r="T47" s="17"/>
      <c r="U47" s="17"/>
      <c r="V47" s="13"/>
    </row>
    <row r="48" spans="1:22" ht="16.5" customHeight="1">
      <c r="A48" s="1223"/>
      <c r="B48" s="7"/>
      <c r="C48" s="8"/>
      <c r="D48" s="8"/>
      <c r="E48" s="9"/>
      <c r="F48" s="32"/>
      <c r="G48" s="33"/>
      <c r="H48" s="33"/>
      <c r="I48" s="34"/>
      <c r="K48" s="1236" t="s">
        <v>161</v>
      </c>
      <c r="L48" s="1237"/>
      <c r="M48" s="1238"/>
      <c r="N48" s="1236" t="s">
        <v>157</v>
      </c>
      <c r="O48" s="1242"/>
      <c r="P48" s="1242"/>
      <c r="Q48" s="1242"/>
      <c r="R48" s="1242"/>
      <c r="S48" s="1242"/>
      <c r="T48" s="1242"/>
      <c r="U48" s="1242"/>
      <c r="V48" s="1243"/>
    </row>
    <row r="49" spans="1:22" ht="16.5" customHeight="1">
      <c r="A49" s="1247" t="s">
        <v>182</v>
      </c>
      <c r="B49" s="1224" t="s">
        <v>145</v>
      </c>
      <c r="C49" s="1225"/>
      <c r="D49" s="1225"/>
      <c r="E49" s="1226"/>
      <c r="F49" s="1227" t="s">
        <v>148</v>
      </c>
      <c r="G49" s="1228"/>
      <c r="H49" s="1228"/>
      <c r="I49" s="1229"/>
      <c r="K49" s="1239"/>
      <c r="L49" s="1240"/>
      <c r="M49" s="1241"/>
      <c r="N49" s="1244"/>
      <c r="O49" s="1245"/>
      <c r="P49" s="1245"/>
      <c r="Q49" s="1245"/>
      <c r="R49" s="1245"/>
      <c r="S49" s="1245"/>
      <c r="T49" s="1245"/>
      <c r="U49" s="1245"/>
      <c r="V49" s="1246"/>
    </row>
    <row r="50" spans="1:22" ht="16.5" customHeight="1">
      <c r="A50" s="1248"/>
      <c r="B50" s="4"/>
      <c r="C50" s="5"/>
      <c r="D50" s="5"/>
      <c r="E50" s="6"/>
      <c r="F50" s="1230"/>
      <c r="G50" s="1231"/>
      <c r="H50" s="1231"/>
      <c r="I50" s="1232"/>
      <c r="K50" s="21" t="s">
        <v>116</v>
      </c>
      <c r="L50" s="28"/>
      <c r="M50" s="29"/>
      <c r="N50" s="16" t="s">
        <v>135</v>
      </c>
      <c r="O50" s="17"/>
      <c r="P50" s="17"/>
      <c r="Q50" s="17"/>
      <c r="R50" s="17"/>
      <c r="S50" s="17"/>
      <c r="T50" s="17"/>
      <c r="U50" s="17"/>
      <c r="V50" s="13"/>
    </row>
    <row r="51" spans="1:22" ht="16.5" customHeight="1">
      <c r="A51" s="1248"/>
      <c r="B51" s="4"/>
      <c r="C51" s="5"/>
      <c r="D51" s="5"/>
      <c r="E51" s="6"/>
      <c r="F51" s="1230"/>
      <c r="G51" s="1231"/>
      <c r="H51" s="1231"/>
      <c r="I51" s="1232"/>
      <c r="K51" s="1253" t="s">
        <v>136</v>
      </c>
      <c r="L51" s="28"/>
      <c r="M51" s="29"/>
      <c r="N51" s="1216" t="s">
        <v>137</v>
      </c>
      <c r="O51" s="1217"/>
      <c r="P51" s="1217"/>
      <c r="Q51" s="1217"/>
      <c r="R51" s="1217"/>
      <c r="S51" s="1217"/>
      <c r="T51" s="1217"/>
      <c r="U51" s="1217"/>
      <c r="V51" s="1218"/>
    </row>
    <row r="52" spans="1:22" ht="16.5" customHeight="1">
      <c r="A52" s="1249"/>
      <c r="B52" s="7"/>
      <c r="C52" s="8"/>
      <c r="D52" s="8"/>
      <c r="E52" s="9"/>
      <c r="F52" s="1250"/>
      <c r="G52" s="1251"/>
      <c r="H52" s="1251"/>
      <c r="I52" s="1252"/>
      <c r="K52" s="1254"/>
      <c r="L52" s="30"/>
      <c r="M52" s="31"/>
      <c r="N52" s="1219"/>
      <c r="O52" s="1220"/>
      <c r="P52" s="1220"/>
      <c r="Q52" s="1220"/>
      <c r="R52" s="1220"/>
      <c r="S52" s="1220"/>
      <c r="T52" s="1220"/>
      <c r="U52" s="1220"/>
      <c r="V52" s="1221"/>
    </row>
  </sheetData>
  <sheetProtection sheet="1"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2"/>
  <printOptions horizontalCentered="1" verticalCentered="1"/>
  <pageMargins left="0" right="0" top="0" bottom="0"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雇用保険被保険者</vt:lpstr>
      <vt:lpstr>アルバイト等</vt:lpstr>
      <vt:lpstr>役員で労働者扱いの者</vt:lpstr>
      <vt:lpstr>算定基礎賃金等の報告</vt:lpstr>
      <vt:lpstr>事務組合控</vt:lpstr>
      <vt:lpstr>Sheet1</vt:lpstr>
      <vt:lpstr>注意事項</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konan08</dc:creator>
  <cp:lastModifiedBy>PC203 香南市商工会</cp:lastModifiedBy>
  <cp:lastPrinted>2025-01-10T06:11:55Z</cp:lastPrinted>
  <dcterms:created xsi:type="dcterms:W3CDTF">2022-07-12T05:06:44Z</dcterms:created>
  <dcterms:modified xsi:type="dcterms:W3CDTF">2026-03-11T06:17:56Z</dcterms:modified>
</cp:coreProperties>
</file>